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097A7A8C-277D-4FC4-B5A0-C8BFAF3E770C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3" i="1" l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M149" i="1"/>
  <c r="M148" i="1"/>
  <c r="M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L35" i="1" l="1"/>
  <c r="L34" i="1"/>
</calcChain>
</file>

<file path=xl/sharedStrings.xml><?xml version="1.0" encoding="utf-8"?>
<sst xmlns="http://schemas.openxmlformats.org/spreadsheetml/2006/main" count="885" uniqueCount="129">
  <si>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</si>
  <si>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</si>
  <si>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</si>
  <si>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</si>
  <si>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</si>
  <si>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</si>
  <si>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</si>
  <si>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</si>
  <si>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</si>
  <si>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</si>
  <si>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</si>
  <si>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</si>
  <si>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</si>
  <si>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</si>
  <si>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</si>
  <si>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</si>
  <si>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</si>
  <si>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</si>
  <si>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 xml:space="preserve">в магазинах  «А1» / интернет-магазине А1 </t>
  </si>
  <si>
    <t>Смартфон</t>
  </si>
  <si>
    <t>ТВ Samsung UE32T5300AUXCE</t>
  </si>
  <si>
    <t>Ноутбук</t>
  </si>
  <si>
    <t>Портативная колонка</t>
  </si>
  <si>
    <t>Компьютерная мышь</t>
  </si>
  <si>
    <t>Huawei nova 13 Pro 12/512GB MIS-LX9</t>
  </si>
  <si>
    <t>Huawei Pura 70 Pro 12/512GB HBN-LX9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</si>
  <si>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</si>
  <si>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</si>
  <si>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</si>
  <si>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</si>
  <si>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</si>
  <si>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</si>
  <si>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</si>
  <si>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</si>
  <si>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</si>
  <si>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</si>
  <si>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</si>
  <si>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</si>
  <si>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</si>
  <si>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</si>
  <si>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</si>
  <si>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</si>
  <si>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</si>
  <si>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</si>
  <si>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</si>
  <si>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</si>
  <si>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</si>
  <si>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</si>
  <si>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</si>
  <si>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</si>
  <si>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</si>
  <si>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</si>
  <si>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</si>
  <si>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</si>
  <si>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</si>
  <si>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</si>
  <si>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</si>
  <si>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</si>
  <si>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</si>
  <si>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</si>
  <si>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</si>
  <si>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</si>
  <si>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Робот-пылесос</t>
  </si>
  <si>
    <t>Робот-пылесос Xiaomi Robot Vacuum S40C</t>
  </si>
  <si>
    <t>Xiaomi Pad 7 Pro 8/128GB</t>
  </si>
  <si>
    <t>Xiaomi Redmi Pad SE 8/256GB</t>
  </si>
  <si>
    <t>Xiaomi Redmi Note 13 Pro+ 12/512GB</t>
  </si>
  <si>
    <t>Xiaomi Redmi Note 13 Pro+ 8/256GB</t>
  </si>
  <si>
    <t>Xiaomi Redmi Note 14 Pro 5G 12/256GB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</si>
  <si>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</si>
  <si>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</si>
  <si>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</si>
  <si>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</si>
  <si>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</si>
  <si>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</si>
  <si>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</si>
  <si>
    <t>09 сентября 2025</t>
  </si>
  <si>
    <t>13 сентября 2025</t>
  </si>
  <si>
    <t>16 сентября 2025</t>
  </si>
  <si>
    <t xml:space="preserve">31 октября 2025 </t>
  </si>
  <si>
    <t>TVSALE</t>
  </si>
  <si>
    <t>ТB Samsung UE55DU7100UXRU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</si>
  <si>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</si>
  <si>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</si>
  <si>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</si>
  <si>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</si>
  <si>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</si>
  <si>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</si>
  <si>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</si>
  <si>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Консоль</t>
  </si>
  <si>
    <t>Консоль Sony Play Station 5 Slim</t>
  </si>
  <si>
    <t>20 сентября 2025</t>
  </si>
  <si>
    <t>PRIZMADAY</t>
  </si>
  <si>
    <t>в магазине  «А1» по адресу г.Минск, пр. Партизанский, 79 (ТРЦ "Prizma")</t>
  </si>
  <si>
    <t>Беспроводные наушники</t>
  </si>
  <si>
    <t>БП наушники Apple AirPods 4</t>
  </si>
  <si>
    <t>Беспроводное зарядное устройство</t>
  </si>
  <si>
    <t>ЗУ Apple Magsafe Charger</t>
  </si>
  <si>
    <t xml:space="preserve">в магазине  «А1» по адресу г.Минск, пр. Партизанский, 79 (ТРЦ "Prizma") </t>
  </si>
  <si>
    <t>Сетевое зарядное устройство</t>
  </si>
  <si>
    <t>Apple 61W USB-C Power Adapter</t>
  </si>
  <si>
    <t>Apple Macbook Air 13 M3 8/256GB</t>
  </si>
  <si>
    <t>Apple MacBook Pro 14 M4 16/512GB</t>
  </si>
  <si>
    <t>Apple iPad 10 64GB</t>
  </si>
  <si>
    <t>Apple iPad Air 11 M2 128GB</t>
  </si>
  <si>
    <t>Apple iPad Air 11 M3 128GB</t>
  </si>
  <si>
    <t>Часы без SIM</t>
  </si>
  <si>
    <t>Huawei Watch FIT 4 Pro SYA-B29</t>
  </si>
  <si>
    <t>Huawei Watch 5 46mm RTS-AL00</t>
  </si>
  <si>
    <t>Яндекс Станция Мини с часами YNDX-00020</t>
  </si>
  <si>
    <t>Huawei Watch D2 LCA-B10 фторэластомер ремешок</t>
  </si>
  <si>
    <t>Huawei Watch GT 5 Pro 42mm JNA-B29 фторэластомер ремешок</t>
  </si>
  <si>
    <t>Huawei Watch GT 5 Pro 46mm VLI-B29 фторэластомер ремешок</t>
  </si>
  <si>
    <t>БП наушники Huawei FreeBuds SE 2</t>
  </si>
  <si>
    <t>Мышь</t>
  </si>
  <si>
    <t>в магазине  «А1» по адресу г.Минск, пр. Партизанский, 79 (ТРЦ "Prizma"</t>
  </si>
  <si>
    <t>Аэрофритюрница</t>
  </si>
  <si>
    <t>Аэрофритюрница Xiaomi Smart Air Fryer 6.5L</t>
  </si>
  <si>
    <t>Аэрогриль</t>
  </si>
  <si>
    <t>Аэрогриль Xiaomi Smart Air Fryer 5.5L MAF15</t>
  </si>
  <si>
    <t>Ирригатор</t>
  </si>
  <si>
    <t>Ирригатор Evolution WF-03</t>
  </si>
  <si>
    <t>Отпариватель портативный</t>
  </si>
  <si>
    <t>Отпариватель портативный Evolution HANDY 1</t>
  </si>
  <si>
    <t>Вентилятор</t>
  </si>
  <si>
    <t>Мини-вентилятор Xiaomi Rechargeable Mini Fan</t>
  </si>
  <si>
    <t>Робот-пылесос Dreame Robot Vacuum L10 s Plus</t>
  </si>
  <si>
    <t>Стайлер</t>
  </si>
  <si>
    <t>Стайлер Dreame AirStyle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</si>
</sst>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69"/>
  <sheetViews>
    <sheetView showGridLines="0" tabSelected="1" topLeftCell="A58" workbookViewId="0">
      <selection activeCell="B77" sqref="B77:M233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6" t="s">
        <v>29</v>
      </c>
      <c r="C5" s="17" t="s">
        <v>30</v>
      </c>
      <c r="D5" s="17" t="s">
        <v>11</v>
      </c>
      <c r="E5" s="18" t="s">
        <v>31</v>
      </c>
      <c r="F5" s="18" t="s">
        <v>32</v>
      </c>
      <c r="G5" s="18" t="s">
        <v>33</v>
      </c>
      <c r="H5" s="18" t="s">
        <v>34</v>
      </c>
      <c r="I5" s="13" t="s">
        <v>16</v>
      </c>
      <c r="J5" s="14">
        <v>169</v>
      </c>
      <c r="K5" s="14">
        <v>149</v>
      </c>
      <c r="L5" s="15">
        <v>20</v>
      </c>
    </row>
    <row r="6" spans="2:12" ht="25.5" thickBot="1" x14ac:dyDescent="0.4">
      <c r="B6" s="16" t="s">
        <v>23</v>
      </c>
      <c r="C6" s="17" t="s">
        <v>36</v>
      </c>
      <c r="D6" s="17" t="s">
        <v>11</v>
      </c>
      <c r="E6" s="18" t="s">
        <v>31</v>
      </c>
      <c r="F6" s="18" t="s">
        <v>32</v>
      </c>
      <c r="G6" s="18" t="s">
        <v>33</v>
      </c>
      <c r="H6" s="18" t="s">
        <v>34</v>
      </c>
      <c r="I6" s="13" t="s">
        <v>16</v>
      </c>
      <c r="J6" s="14">
        <v>89</v>
      </c>
      <c r="K6" s="14">
        <v>69</v>
      </c>
      <c r="L6" s="15">
        <v>20</v>
      </c>
    </row>
    <row r="7" spans="2:12" ht="25.5" thickBot="1" x14ac:dyDescent="0.4">
      <c r="B7" s="16" t="s">
        <v>23</v>
      </c>
      <c r="C7" s="17" t="s">
        <v>37</v>
      </c>
      <c r="D7" s="17" t="s">
        <v>11</v>
      </c>
      <c r="E7" s="18" t="s">
        <v>31</v>
      </c>
      <c r="F7" s="18" t="s">
        <v>32</v>
      </c>
      <c r="G7" s="18" t="s">
        <v>33</v>
      </c>
      <c r="H7" s="18" t="s">
        <v>34</v>
      </c>
      <c r="I7" s="13" t="s">
        <v>16</v>
      </c>
      <c r="J7" s="14">
        <v>65</v>
      </c>
      <c r="K7" s="14">
        <v>49</v>
      </c>
      <c r="L7" s="15">
        <v>16</v>
      </c>
    </row>
    <row r="8" spans="2:12" ht="25.5" thickBot="1" x14ac:dyDescent="0.4">
      <c r="B8" s="16" t="s">
        <v>23</v>
      </c>
      <c r="C8" s="17" t="s">
        <v>38</v>
      </c>
      <c r="D8" s="17" t="s">
        <v>11</v>
      </c>
      <c r="E8" s="18" t="s">
        <v>31</v>
      </c>
      <c r="F8" s="18" t="s">
        <v>32</v>
      </c>
      <c r="G8" s="18" t="s">
        <v>33</v>
      </c>
      <c r="H8" s="18" t="s">
        <v>34</v>
      </c>
      <c r="I8" s="13" t="s">
        <v>16</v>
      </c>
      <c r="J8" s="14">
        <v>99</v>
      </c>
      <c r="K8" s="14">
        <v>79</v>
      </c>
      <c r="L8" s="15">
        <v>20</v>
      </c>
    </row>
    <row r="9" spans="2:12" ht="25.5" thickBot="1" x14ac:dyDescent="0.4">
      <c r="B9" s="16" t="s">
        <v>39</v>
      </c>
      <c r="C9" s="17" t="s">
        <v>40</v>
      </c>
      <c r="D9" s="17" t="s">
        <v>11</v>
      </c>
      <c r="E9" s="18" t="s">
        <v>31</v>
      </c>
      <c r="F9" s="18" t="s">
        <v>32</v>
      </c>
      <c r="G9" s="18" t="s">
        <v>33</v>
      </c>
      <c r="H9" s="18" t="s">
        <v>34</v>
      </c>
      <c r="I9" s="13" t="s">
        <v>16</v>
      </c>
      <c r="J9" s="14">
        <v>149</v>
      </c>
      <c r="K9" s="14">
        <v>109</v>
      </c>
      <c r="L9" s="15">
        <v>40</v>
      </c>
    </row>
    <row r="10" spans="2:12" ht="25.5" thickBot="1" x14ac:dyDescent="0.4">
      <c r="B10" s="16" t="s">
        <v>39</v>
      </c>
      <c r="C10" s="17" t="s">
        <v>41</v>
      </c>
      <c r="D10" s="17" t="s">
        <v>11</v>
      </c>
      <c r="E10" s="18" t="s">
        <v>31</v>
      </c>
      <c r="F10" s="18" t="s">
        <v>32</v>
      </c>
      <c r="G10" s="18" t="s">
        <v>33</v>
      </c>
      <c r="H10" s="18" t="s">
        <v>34</v>
      </c>
      <c r="I10" s="13" t="s">
        <v>16</v>
      </c>
      <c r="J10" s="14">
        <v>199</v>
      </c>
      <c r="K10" s="14">
        <v>159</v>
      </c>
      <c r="L10" s="15">
        <v>40</v>
      </c>
    </row>
    <row r="11" spans="2:12" ht="25.5" thickBot="1" x14ac:dyDescent="0.4">
      <c r="B11" s="16" t="s">
        <v>39</v>
      </c>
      <c r="C11" s="17" t="s">
        <v>42</v>
      </c>
      <c r="D11" s="17" t="s">
        <v>11</v>
      </c>
      <c r="E11" s="18" t="s">
        <v>31</v>
      </c>
      <c r="F11" s="18" t="s">
        <v>32</v>
      </c>
      <c r="G11" s="18" t="s">
        <v>33</v>
      </c>
      <c r="H11" s="18" t="s">
        <v>34</v>
      </c>
      <c r="I11" s="13" t="s">
        <v>16</v>
      </c>
      <c r="J11" s="14">
        <v>169</v>
      </c>
      <c r="K11" s="14">
        <v>139</v>
      </c>
      <c r="L11" s="15">
        <v>30</v>
      </c>
    </row>
    <row r="12" spans="2:12" ht="25.5" thickBot="1" x14ac:dyDescent="0.4">
      <c r="B12" s="16" t="s">
        <v>39</v>
      </c>
      <c r="C12" s="17" t="s">
        <v>43</v>
      </c>
      <c r="D12" s="17" t="s">
        <v>11</v>
      </c>
      <c r="E12" s="18" t="s">
        <v>31</v>
      </c>
      <c r="F12" s="18" t="s">
        <v>32</v>
      </c>
      <c r="G12" s="18" t="s">
        <v>33</v>
      </c>
      <c r="H12" s="18" t="s">
        <v>34</v>
      </c>
      <c r="I12" s="13" t="s">
        <v>16</v>
      </c>
      <c r="J12" s="14">
        <v>199</v>
      </c>
      <c r="K12" s="14">
        <v>159</v>
      </c>
      <c r="L12" s="15">
        <v>40</v>
      </c>
    </row>
    <row r="13" spans="2:12" ht="25.5" thickBot="1" x14ac:dyDescent="0.4">
      <c r="B13" s="16" t="s">
        <v>39</v>
      </c>
      <c r="C13" s="17" t="s">
        <v>44</v>
      </c>
      <c r="D13" s="17" t="s">
        <v>11</v>
      </c>
      <c r="E13" s="18" t="s">
        <v>31</v>
      </c>
      <c r="F13" s="18" t="s">
        <v>32</v>
      </c>
      <c r="G13" s="18" t="s">
        <v>33</v>
      </c>
      <c r="H13" s="18" t="s">
        <v>34</v>
      </c>
      <c r="I13" s="13" t="s">
        <v>16</v>
      </c>
      <c r="J13" s="14">
        <v>129</v>
      </c>
      <c r="K13" s="14">
        <v>99</v>
      </c>
      <c r="L13" s="15">
        <v>30</v>
      </c>
    </row>
    <row r="14" spans="2:12" ht="25.5" thickBot="1" x14ac:dyDescent="0.4">
      <c r="B14" s="16" t="s">
        <v>39</v>
      </c>
      <c r="C14" s="17" t="s">
        <v>45</v>
      </c>
      <c r="D14" s="17" t="s">
        <v>11</v>
      </c>
      <c r="E14" s="18" t="s">
        <v>31</v>
      </c>
      <c r="F14" s="18" t="s">
        <v>32</v>
      </c>
      <c r="G14" s="18" t="s">
        <v>33</v>
      </c>
      <c r="H14" s="18" t="s">
        <v>34</v>
      </c>
      <c r="I14" s="13" t="s">
        <v>16</v>
      </c>
      <c r="J14" s="14">
        <v>109</v>
      </c>
      <c r="K14" s="14">
        <v>89</v>
      </c>
      <c r="L14" s="15">
        <v>20</v>
      </c>
    </row>
    <row r="15" spans="2:12" ht="25.5" thickBot="1" x14ac:dyDescent="0.4">
      <c r="B15" s="16" t="s">
        <v>46</v>
      </c>
      <c r="C15" s="17" t="s">
        <v>47</v>
      </c>
      <c r="D15" s="17" t="s">
        <v>11</v>
      </c>
      <c r="E15" s="18" t="s">
        <v>31</v>
      </c>
      <c r="F15" s="18" t="s">
        <v>32</v>
      </c>
      <c r="G15" s="18" t="s">
        <v>33</v>
      </c>
      <c r="H15" s="18" t="s">
        <v>34</v>
      </c>
      <c r="I15" s="13" t="s">
        <v>16</v>
      </c>
      <c r="J15" s="14">
        <v>249</v>
      </c>
      <c r="K15" s="14">
        <v>199</v>
      </c>
      <c r="L15" s="15">
        <v>50</v>
      </c>
    </row>
    <row r="16" spans="2:12" ht="25.5" thickBot="1" x14ac:dyDescent="0.4">
      <c r="B16" s="16" t="s">
        <v>48</v>
      </c>
      <c r="C16" s="17" t="s">
        <v>49</v>
      </c>
      <c r="D16" s="17" t="s">
        <v>11</v>
      </c>
      <c r="E16" s="18" t="s">
        <v>31</v>
      </c>
      <c r="F16" s="18" t="s">
        <v>32</v>
      </c>
      <c r="G16" s="18" t="s">
        <v>33</v>
      </c>
      <c r="H16" s="18" t="s">
        <v>34</v>
      </c>
      <c r="I16" s="13" t="s">
        <v>16</v>
      </c>
      <c r="J16" s="14">
        <v>239</v>
      </c>
      <c r="K16" s="14">
        <v>189</v>
      </c>
      <c r="L16" s="15">
        <v>50</v>
      </c>
    </row>
    <row r="17" spans="2:12" ht="25.5" thickBot="1" x14ac:dyDescent="0.4">
      <c r="B17" s="16" t="s">
        <v>48</v>
      </c>
      <c r="C17" s="17" t="s">
        <v>50</v>
      </c>
      <c r="D17" s="17" t="s">
        <v>11</v>
      </c>
      <c r="E17" s="18" t="s">
        <v>31</v>
      </c>
      <c r="F17" s="18" t="s">
        <v>32</v>
      </c>
      <c r="G17" s="18" t="s">
        <v>33</v>
      </c>
      <c r="H17" s="18" t="s">
        <v>34</v>
      </c>
      <c r="I17" s="13" t="s">
        <v>16</v>
      </c>
      <c r="J17" s="14">
        <v>79</v>
      </c>
      <c r="K17" s="14">
        <v>59</v>
      </c>
      <c r="L17" s="15">
        <v>20</v>
      </c>
    </row>
    <row r="18" spans="2:12" ht="38" thickBot="1" x14ac:dyDescent="0.4">
      <c r="B18" s="16" t="s">
        <v>21</v>
      </c>
      <c r="C18" s="17" t="s">
        <v>51</v>
      </c>
      <c r="D18" s="17" t="s">
        <v>11</v>
      </c>
      <c r="E18" s="18" t="s">
        <v>31</v>
      </c>
      <c r="F18" s="18" t="s">
        <v>32</v>
      </c>
      <c r="G18" s="18" t="s">
        <v>33</v>
      </c>
      <c r="H18" s="18" t="s">
        <v>34</v>
      </c>
      <c r="I18" s="13" t="s">
        <v>16</v>
      </c>
      <c r="J18" s="14">
        <v>1899</v>
      </c>
      <c r="K18" s="14">
        <v>1799</v>
      </c>
      <c r="L18" s="15">
        <v>100</v>
      </c>
    </row>
    <row r="19" spans="2:12" ht="25.5" thickBot="1" x14ac:dyDescent="0.4">
      <c r="B19" s="16" t="s">
        <v>21</v>
      </c>
      <c r="C19" s="17" t="s">
        <v>52</v>
      </c>
      <c r="D19" s="17" t="s">
        <v>11</v>
      </c>
      <c r="E19" s="18" t="s">
        <v>31</v>
      </c>
      <c r="F19" s="18" t="s">
        <v>32</v>
      </c>
      <c r="G19" s="18" t="s">
        <v>33</v>
      </c>
      <c r="H19" s="18" t="s">
        <v>34</v>
      </c>
      <c r="I19" s="13" t="s">
        <v>16</v>
      </c>
      <c r="J19" s="14">
        <v>2449</v>
      </c>
      <c r="K19" s="14">
        <v>2349</v>
      </c>
      <c r="L19" s="15">
        <v>100</v>
      </c>
    </row>
    <row r="20" spans="2:12" ht="25.5" thickBot="1" x14ac:dyDescent="0.4">
      <c r="B20" s="16" t="s">
        <v>53</v>
      </c>
      <c r="C20" s="17" t="s">
        <v>54</v>
      </c>
      <c r="D20" s="17" t="s">
        <v>11</v>
      </c>
      <c r="E20" s="18" t="s">
        <v>31</v>
      </c>
      <c r="F20" s="18" t="s">
        <v>32</v>
      </c>
      <c r="G20" s="18" t="s">
        <v>33</v>
      </c>
      <c r="H20" s="18" t="s">
        <v>34</v>
      </c>
      <c r="I20" s="13" t="s">
        <v>16</v>
      </c>
      <c r="J20" s="14">
        <v>219</v>
      </c>
      <c r="K20" s="14">
        <v>199</v>
      </c>
      <c r="L20" s="15">
        <v>20</v>
      </c>
    </row>
    <row r="21" spans="2:12" ht="25.5" thickBot="1" x14ac:dyDescent="0.4">
      <c r="B21" s="38" t="s">
        <v>19</v>
      </c>
      <c r="C21" s="41" t="s">
        <v>55</v>
      </c>
      <c r="D21" s="41" t="s">
        <v>11</v>
      </c>
      <c r="E21" s="44" t="s">
        <v>31</v>
      </c>
      <c r="F21" s="44" t="s">
        <v>32</v>
      </c>
      <c r="G21" s="44" t="s">
        <v>33</v>
      </c>
      <c r="H21" s="44" t="s">
        <v>34</v>
      </c>
      <c r="I21" s="12" t="s">
        <v>16</v>
      </c>
      <c r="J21" s="6">
        <v>11999</v>
      </c>
      <c r="K21" s="6">
        <v>8999</v>
      </c>
      <c r="L21" s="7">
        <v>3000</v>
      </c>
    </row>
    <row r="22" spans="2:12" ht="25.5" thickBot="1" x14ac:dyDescent="0.4">
      <c r="B22" s="39"/>
      <c r="C22" s="42"/>
      <c r="D22" s="42"/>
      <c r="E22" s="45"/>
      <c r="F22" s="45"/>
      <c r="G22" s="45"/>
      <c r="H22" s="45"/>
      <c r="I22" s="12" t="s">
        <v>13</v>
      </c>
      <c r="J22" s="6">
        <v>11998.92</v>
      </c>
      <c r="K22" s="6">
        <v>9298.92</v>
      </c>
      <c r="L22" s="7">
        <v>2700</v>
      </c>
    </row>
    <row r="23" spans="2:12" ht="25.5" thickBot="1" x14ac:dyDescent="0.4">
      <c r="B23" s="39"/>
      <c r="C23" s="42"/>
      <c r="D23" s="42"/>
      <c r="E23" s="45"/>
      <c r="F23" s="45"/>
      <c r="G23" s="45"/>
      <c r="H23" s="45"/>
      <c r="I23" s="12" t="s">
        <v>14</v>
      </c>
      <c r="J23" s="6">
        <v>11998.91</v>
      </c>
      <c r="K23" s="6">
        <v>9999</v>
      </c>
      <c r="L23" s="7">
        <v>1999.9099999999999</v>
      </c>
    </row>
    <row r="24" spans="2:12" ht="25.5" thickBot="1" x14ac:dyDescent="0.4">
      <c r="B24" s="40"/>
      <c r="C24" s="43"/>
      <c r="D24" s="43"/>
      <c r="E24" s="46"/>
      <c r="F24" s="46"/>
      <c r="G24" s="46"/>
      <c r="H24" s="46"/>
      <c r="I24" s="12" t="s">
        <v>15</v>
      </c>
      <c r="J24" s="6">
        <v>11998.56</v>
      </c>
      <c r="K24" s="6">
        <v>11098.56</v>
      </c>
      <c r="L24" s="19">
        <v>900</v>
      </c>
    </row>
    <row r="25" spans="2:12" ht="25.5" thickBot="1" x14ac:dyDescent="0.4">
      <c r="B25" s="38" t="s">
        <v>19</v>
      </c>
      <c r="C25" s="41" t="s">
        <v>24</v>
      </c>
      <c r="D25" s="41" t="s">
        <v>11</v>
      </c>
      <c r="E25" s="44" t="s">
        <v>31</v>
      </c>
      <c r="F25" s="44" t="s">
        <v>32</v>
      </c>
      <c r="G25" s="44" t="s">
        <v>33</v>
      </c>
      <c r="H25" s="44" t="s">
        <v>34</v>
      </c>
      <c r="I25" s="12" t="s">
        <v>16</v>
      </c>
      <c r="J25" s="6">
        <v>1399</v>
      </c>
      <c r="K25" s="6">
        <v>1199</v>
      </c>
      <c r="L25" s="7">
        <v>200</v>
      </c>
    </row>
    <row r="26" spans="2:12" ht="25.5" thickBot="1" x14ac:dyDescent="0.4">
      <c r="B26" s="39"/>
      <c r="C26" s="42"/>
      <c r="D26" s="42"/>
      <c r="E26" s="45"/>
      <c r="F26" s="45"/>
      <c r="G26" s="45"/>
      <c r="H26" s="45"/>
      <c r="I26" s="12" t="s">
        <v>13</v>
      </c>
      <c r="J26" s="6">
        <v>1398.96</v>
      </c>
      <c r="K26" s="6">
        <v>1198.92</v>
      </c>
      <c r="L26" s="7">
        <v>200.03999999999996</v>
      </c>
    </row>
    <row r="27" spans="2:12" ht="25.5" thickBot="1" x14ac:dyDescent="0.4">
      <c r="B27" s="39"/>
      <c r="C27" s="42"/>
      <c r="D27" s="42"/>
      <c r="E27" s="45"/>
      <c r="F27" s="45"/>
      <c r="G27" s="45"/>
      <c r="H27" s="45"/>
      <c r="I27" s="12" t="s">
        <v>14</v>
      </c>
      <c r="J27" s="6">
        <v>1398.98</v>
      </c>
      <c r="K27" s="6">
        <v>1199</v>
      </c>
      <c r="L27" s="7">
        <v>199.98000000000002</v>
      </c>
    </row>
    <row r="28" spans="2:12" ht="25.5" thickBot="1" x14ac:dyDescent="0.4">
      <c r="B28" s="40"/>
      <c r="C28" s="43"/>
      <c r="D28" s="43"/>
      <c r="E28" s="46"/>
      <c r="F28" s="46"/>
      <c r="G28" s="46"/>
      <c r="H28" s="46"/>
      <c r="I28" s="12" t="s">
        <v>15</v>
      </c>
      <c r="J28" s="6">
        <v>1398.72</v>
      </c>
      <c r="K28" s="6">
        <v>1198.56</v>
      </c>
      <c r="L28" s="19">
        <v>200.16000000000008</v>
      </c>
    </row>
    <row r="29" spans="2:12" ht="25.5" thickBot="1" x14ac:dyDescent="0.4">
      <c r="B29" s="16" t="s">
        <v>22</v>
      </c>
      <c r="C29" s="17" t="s">
        <v>35</v>
      </c>
      <c r="D29" s="17" t="s">
        <v>11</v>
      </c>
      <c r="E29" s="18" t="s">
        <v>76</v>
      </c>
      <c r="F29" s="18" t="s">
        <v>32</v>
      </c>
      <c r="G29" s="18" t="s">
        <v>33</v>
      </c>
      <c r="H29" s="18" t="s">
        <v>34</v>
      </c>
      <c r="I29" s="13" t="s">
        <v>16</v>
      </c>
      <c r="J29" s="14">
        <v>209</v>
      </c>
      <c r="K29" s="14">
        <v>189</v>
      </c>
      <c r="L29" s="15">
        <v>20</v>
      </c>
    </row>
    <row r="30" spans="2:12" ht="25.5" thickBot="1" x14ac:dyDescent="0.4">
      <c r="B30" s="47" t="s">
        <v>19</v>
      </c>
      <c r="C30" s="50" t="s">
        <v>28</v>
      </c>
      <c r="D30" s="50" t="s">
        <v>11</v>
      </c>
      <c r="E30" s="53" t="s">
        <v>77</v>
      </c>
      <c r="F30" s="53" t="s">
        <v>32</v>
      </c>
      <c r="G30" s="53" t="s">
        <v>33</v>
      </c>
      <c r="H30" s="53" t="s">
        <v>18</v>
      </c>
      <c r="I30" s="30" t="s">
        <v>16</v>
      </c>
      <c r="J30" s="31">
        <v>999</v>
      </c>
      <c r="K30" s="31">
        <v>849</v>
      </c>
      <c r="L30" s="32">
        <v>150</v>
      </c>
    </row>
    <row r="31" spans="2:12" ht="25.5" thickBot="1" x14ac:dyDescent="0.4">
      <c r="B31" s="48"/>
      <c r="C31" s="51"/>
      <c r="D31" s="51"/>
      <c r="E31" s="54"/>
      <c r="F31" s="54"/>
      <c r="G31" s="54"/>
      <c r="H31" s="54"/>
      <c r="I31" s="30" t="s">
        <v>13</v>
      </c>
      <c r="J31" s="31">
        <v>999</v>
      </c>
      <c r="K31" s="31">
        <v>849</v>
      </c>
      <c r="L31" s="32">
        <v>150</v>
      </c>
    </row>
    <row r="32" spans="2:12" ht="25.5" thickBot="1" x14ac:dyDescent="0.4">
      <c r="B32" s="48"/>
      <c r="C32" s="51"/>
      <c r="D32" s="51"/>
      <c r="E32" s="54"/>
      <c r="F32" s="54"/>
      <c r="G32" s="54"/>
      <c r="H32" s="54"/>
      <c r="I32" s="30" t="s">
        <v>14</v>
      </c>
      <c r="J32" s="31">
        <v>998.8</v>
      </c>
      <c r="K32" s="31">
        <v>848.98</v>
      </c>
      <c r="L32" s="32">
        <v>149.81999999999994</v>
      </c>
    </row>
    <row r="33" spans="2:12" ht="25.5" thickBot="1" x14ac:dyDescent="0.4">
      <c r="B33" s="49"/>
      <c r="C33" s="52"/>
      <c r="D33" s="52"/>
      <c r="E33" s="55"/>
      <c r="F33" s="55"/>
      <c r="G33" s="55"/>
      <c r="H33" s="55"/>
      <c r="I33" s="30" t="s">
        <v>15</v>
      </c>
      <c r="J33" s="31">
        <v>1148.8800000000001</v>
      </c>
      <c r="K33" s="31">
        <v>848.64</v>
      </c>
      <c r="L33" s="33">
        <v>300.24000000000012</v>
      </c>
    </row>
    <row r="34" spans="2:12" ht="25.5" thickBot="1" x14ac:dyDescent="0.4">
      <c r="B34" s="24" t="s">
        <v>19</v>
      </c>
      <c r="C34" s="25" t="s">
        <v>26</v>
      </c>
      <c r="D34" s="25" t="s">
        <v>11</v>
      </c>
      <c r="E34" s="20" t="s">
        <v>77</v>
      </c>
      <c r="F34" s="20" t="s">
        <v>32</v>
      </c>
      <c r="G34" s="20" t="s">
        <v>33</v>
      </c>
      <c r="H34" s="20" t="s">
        <v>18</v>
      </c>
      <c r="I34" s="12" t="s">
        <v>16</v>
      </c>
      <c r="J34" s="6">
        <v>299</v>
      </c>
      <c r="K34" s="6">
        <v>239</v>
      </c>
      <c r="L34" s="7">
        <f>J34-K34</f>
        <v>60</v>
      </c>
    </row>
    <row r="35" spans="2:12" ht="25.5" thickBot="1" x14ac:dyDescent="0.4">
      <c r="B35" s="21" t="s">
        <v>19</v>
      </c>
      <c r="C35" s="22" t="s">
        <v>27</v>
      </c>
      <c r="D35" s="22" t="s">
        <v>11</v>
      </c>
      <c r="E35" s="23" t="s">
        <v>77</v>
      </c>
      <c r="F35" s="20" t="s">
        <v>32</v>
      </c>
      <c r="G35" s="23" t="s">
        <v>33</v>
      </c>
      <c r="H35" s="23" t="s">
        <v>18</v>
      </c>
      <c r="I35" s="12" t="s">
        <v>16</v>
      </c>
      <c r="J35" s="6">
        <v>399</v>
      </c>
      <c r="K35" s="6">
        <v>309</v>
      </c>
      <c r="L35" s="7">
        <f t="shared" ref="L35" si="0">J35-K35</f>
        <v>90</v>
      </c>
    </row>
    <row r="36" spans="2:12" ht="25.5" thickBot="1" x14ac:dyDescent="0.4">
      <c r="B36" s="38" t="s">
        <v>17</v>
      </c>
      <c r="C36" s="41" t="s">
        <v>20</v>
      </c>
      <c r="D36" s="41" t="s">
        <v>11</v>
      </c>
      <c r="E36" s="44" t="s">
        <v>78</v>
      </c>
      <c r="F36" s="44" t="s">
        <v>79</v>
      </c>
      <c r="G36" s="44" t="s">
        <v>80</v>
      </c>
      <c r="H36" s="44" t="s">
        <v>18</v>
      </c>
      <c r="I36" s="12" t="s">
        <v>16</v>
      </c>
      <c r="J36" s="6">
        <v>929</v>
      </c>
      <c r="K36" s="6">
        <v>829</v>
      </c>
      <c r="L36" s="7">
        <v>100</v>
      </c>
    </row>
    <row r="37" spans="2:12" ht="25.5" thickBot="1" x14ac:dyDescent="0.4">
      <c r="B37" s="39"/>
      <c r="C37" s="42"/>
      <c r="D37" s="42"/>
      <c r="E37" s="45"/>
      <c r="F37" s="45"/>
      <c r="G37" s="45"/>
      <c r="H37" s="45"/>
      <c r="I37" s="12" t="s">
        <v>13</v>
      </c>
      <c r="J37" s="6">
        <v>928.92</v>
      </c>
      <c r="K37" s="6">
        <v>828.96</v>
      </c>
      <c r="L37" s="7">
        <v>99.959999999999923</v>
      </c>
    </row>
    <row r="38" spans="2:12" ht="25.5" thickBot="1" x14ac:dyDescent="0.4">
      <c r="B38" s="39"/>
      <c r="C38" s="42"/>
      <c r="D38" s="42"/>
      <c r="E38" s="45"/>
      <c r="F38" s="45"/>
      <c r="G38" s="45"/>
      <c r="H38" s="45"/>
      <c r="I38" s="12" t="s">
        <v>14</v>
      </c>
      <c r="J38" s="6">
        <v>928.84</v>
      </c>
      <c r="K38" s="6">
        <v>869</v>
      </c>
      <c r="L38" s="7">
        <v>59.840000000000032</v>
      </c>
    </row>
    <row r="39" spans="2:12" ht="25.5" thickBot="1" x14ac:dyDescent="0.4">
      <c r="B39" s="38" t="s">
        <v>17</v>
      </c>
      <c r="C39" s="41" t="s">
        <v>81</v>
      </c>
      <c r="D39" s="41" t="s">
        <v>11</v>
      </c>
      <c r="E39" s="44" t="s">
        <v>78</v>
      </c>
      <c r="F39" s="44" t="s">
        <v>79</v>
      </c>
      <c r="G39" s="44" t="s">
        <v>80</v>
      </c>
      <c r="H39" s="44" t="s">
        <v>18</v>
      </c>
      <c r="I39" s="12" t="s">
        <v>16</v>
      </c>
      <c r="J39" s="6">
        <v>1799</v>
      </c>
      <c r="K39" s="6">
        <v>1599</v>
      </c>
      <c r="L39" s="7">
        <v>200</v>
      </c>
    </row>
    <row r="40" spans="2:12" ht="25.5" thickBot="1" x14ac:dyDescent="0.4">
      <c r="B40" s="39"/>
      <c r="C40" s="42"/>
      <c r="D40" s="42"/>
      <c r="E40" s="45"/>
      <c r="F40" s="45"/>
      <c r="G40" s="45"/>
      <c r="H40" s="45"/>
      <c r="I40" s="12" t="s">
        <v>13</v>
      </c>
      <c r="J40" s="6">
        <v>1798.98</v>
      </c>
      <c r="K40" s="6">
        <v>1698.96</v>
      </c>
      <c r="L40" s="7">
        <v>100.01999999999998</v>
      </c>
    </row>
    <row r="41" spans="2:12" ht="25.5" thickBot="1" x14ac:dyDescent="0.4">
      <c r="B41" s="38" t="s">
        <v>17</v>
      </c>
      <c r="C41" s="41" t="s">
        <v>82</v>
      </c>
      <c r="D41" s="41" t="s">
        <v>11</v>
      </c>
      <c r="E41" s="44" t="s">
        <v>78</v>
      </c>
      <c r="F41" s="44" t="s">
        <v>79</v>
      </c>
      <c r="G41" s="44" t="s">
        <v>80</v>
      </c>
      <c r="H41" s="44" t="s">
        <v>18</v>
      </c>
      <c r="I41" s="12" t="s">
        <v>16</v>
      </c>
      <c r="J41" s="6">
        <v>2799</v>
      </c>
      <c r="K41" s="6">
        <v>2299</v>
      </c>
      <c r="L41" s="7">
        <v>500</v>
      </c>
    </row>
    <row r="42" spans="2:12" ht="25.5" thickBot="1" x14ac:dyDescent="0.4">
      <c r="B42" s="39"/>
      <c r="C42" s="42"/>
      <c r="D42" s="42"/>
      <c r="E42" s="45"/>
      <c r="F42" s="45"/>
      <c r="G42" s="45"/>
      <c r="H42" s="45"/>
      <c r="I42" s="12" t="s">
        <v>13</v>
      </c>
      <c r="J42" s="6">
        <v>2799</v>
      </c>
      <c r="K42" s="6">
        <v>2298.96</v>
      </c>
      <c r="L42" s="7">
        <v>500.03999999999996</v>
      </c>
    </row>
    <row r="43" spans="2:12" ht="25.5" thickBot="1" x14ac:dyDescent="0.4">
      <c r="B43" s="39"/>
      <c r="C43" s="42"/>
      <c r="D43" s="42"/>
      <c r="E43" s="45"/>
      <c r="F43" s="45"/>
      <c r="G43" s="45"/>
      <c r="H43" s="45"/>
      <c r="I43" s="12" t="s">
        <v>14</v>
      </c>
      <c r="J43" s="6">
        <v>2798.95</v>
      </c>
      <c r="K43" s="6">
        <v>2498.98</v>
      </c>
      <c r="L43" s="7">
        <v>299.9699999999998</v>
      </c>
    </row>
    <row r="44" spans="2:12" ht="25.5" thickBot="1" x14ac:dyDescent="0.4">
      <c r="B44" s="40"/>
      <c r="C44" s="43"/>
      <c r="D44" s="43"/>
      <c r="E44" s="46"/>
      <c r="F44" s="46"/>
      <c r="G44" s="46"/>
      <c r="H44" s="46"/>
      <c r="I44" s="12" t="s">
        <v>15</v>
      </c>
      <c r="J44" s="6">
        <v>2798.88</v>
      </c>
      <c r="K44" s="6">
        <v>2738.88</v>
      </c>
      <c r="L44" s="19">
        <v>60</v>
      </c>
    </row>
    <row r="45" spans="2:12" ht="25.5" thickBot="1" x14ac:dyDescent="0.4">
      <c r="B45" s="38" t="s">
        <v>17</v>
      </c>
      <c r="C45" s="41" t="s">
        <v>83</v>
      </c>
      <c r="D45" s="41" t="s">
        <v>11</v>
      </c>
      <c r="E45" s="44" t="s">
        <v>78</v>
      </c>
      <c r="F45" s="44" t="s">
        <v>79</v>
      </c>
      <c r="G45" s="44" t="s">
        <v>80</v>
      </c>
      <c r="H45" s="44" t="s">
        <v>18</v>
      </c>
      <c r="I45" s="12" t="s">
        <v>16</v>
      </c>
      <c r="J45" s="6">
        <v>2999</v>
      </c>
      <c r="K45" s="6">
        <v>2699</v>
      </c>
      <c r="L45" s="7">
        <v>300</v>
      </c>
    </row>
    <row r="46" spans="2:12" ht="25.5" thickBot="1" x14ac:dyDescent="0.4">
      <c r="B46" s="39"/>
      <c r="C46" s="42"/>
      <c r="D46" s="42"/>
      <c r="E46" s="45"/>
      <c r="F46" s="45"/>
      <c r="G46" s="45"/>
      <c r="H46" s="45"/>
      <c r="I46" s="12" t="s">
        <v>13</v>
      </c>
      <c r="J46" s="6">
        <v>2998.92</v>
      </c>
      <c r="K46" s="6">
        <v>2898.96</v>
      </c>
      <c r="L46" s="7">
        <v>99.960000000000036</v>
      </c>
    </row>
    <row r="47" spans="2:12" ht="25.5" thickBot="1" x14ac:dyDescent="0.4">
      <c r="B47" s="26" t="s">
        <v>17</v>
      </c>
      <c r="C47" s="27" t="s">
        <v>84</v>
      </c>
      <c r="D47" s="27" t="s">
        <v>11</v>
      </c>
      <c r="E47" s="28" t="s">
        <v>78</v>
      </c>
      <c r="F47" s="28" t="s">
        <v>79</v>
      </c>
      <c r="G47" s="28" t="s">
        <v>80</v>
      </c>
      <c r="H47" s="28" t="s">
        <v>18</v>
      </c>
      <c r="I47" s="12" t="s">
        <v>16</v>
      </c>
      <c r="J47" s="6">
        <v>4395</v>
      </c>
      <c r="K47" s="6">
        <v>3999</v>
      </c>
      <c r="L47" s="7">
        <v>396</v>
      </c>
    </row>
    <row r="48" spans="2:12" ht="25.5" thickBot="1" x14ac:dyDescent="0.4">
      <c r="B48" s="38" t="s">
        <v>17</v>
      </c>
      <c r="C48" s="41" t="s">
        <v>85</v>
      </c>
      <c r="D48" s="41" t="s">
        <v>11</v>
      </c>
      <c r="E48" s="44" t="s">
        <v>78</v>
      </c>
      <c r="F48" s="44" t="s">
        <v>79</v>
      </c>
      <c r="G48" s="44" t="s">
        <v>80</v>
      </c>
      <c r="H48" s="44" t="s">
        <v>18</v>
      </c>
      <c r="I48" s="12" t="s">
        <v>16</v>
      </c>
      <c r="J48" s="6">
        <v>2659</v>
      </c>
      <c r="K48" s="6">
        <v>2299</v>
      </c>
      <c r="L48" s="7">
        <v>360</v>
      </c>
    </row>
    <row r="49" spans="2:12" ht="25.5" thickBot="1" x14ac:dyDescent="0.4">
      <c r="B49" s="39"/>
      <c r="C49" s="42"/>
      <c r="D49" s="42"/>
      <c r="E49" s="45"/>
      <c r="F49" s="45"/>
      <c r="G49" s="45"/>
      <c r="H49" s="45"/>
      <c r="I49" s="12" t="s">
        <v>13</v>
      </c>
      <c r="J49" s="6">
        <v>2658.96</v>
      </c>
      <c r="K49" s="6">
        <v>2499</v>
      </c>
      <c r="L49" s="7">
        <v>159.96000000000004</v>
      </c>
    </row>
    <row r="50" spans="2:12" ht="25.5" thickBot="1" x14ac:dyDescent="0.4">
      <c r="B50" s="38" t="s">
        <v>17</v>
      </c>
      <c r="C50" s="41" t="s">
        <v>56</v>
      </c>
      <c r="D50" s="41" t="s">
        <v>11</v>
      </c>
      <c r="E50" s="44" t="s">
        <v>78</v>
      </c>
      <c r="F50" s="44" t="s">
        <v>79</v>
      </c>
      <c r="G50" s="44" t="s">
        <v>80</v>
      </c>
      <c r="H50" s="44" t="s">
        <v>18</v>
      </c>
      <c r="I50" s="12" t="s">
        <v>16</v>
      </c>
      <c r="J50" s="6">
        <v>2999</v>
      </c>
      <c r="K50" s="6">
        <v>2599</v>
      </c>
      <c r="L50" s="7">
        <v>400</v>
      </c>
    </row>
    <row r="51" spans="2:12" ht="25.5" thickBot="1" x14ac:dyDescent="0.4">
      <c r="B51" s="39"/>
      <c r="C51" s="42"/>
      <c r="D51" s="42"/>
      <c r="E51" s="45"/>
      <c r="F51" s="45"/>
      <c r="G51" s="45"/>
      <c r="H51" s="45"/>
      <c r="I51" s="12" t="s">
        <v>13</v>
      </c>
      <c r="J51" s="6">
        <v>2998.92</v>
      </c>
      <c r="K51" s="6">
        <v>2799</v>
      </c>
      <c r="L51" s="7">
        <v>199.92000000000007</v>
      </c>
    </row>
    <row r="52" spans="2:12" ht="25.5" thickBot="1" x14ac:dyDescent="0.4">
      <c r="B52" s="26" t="s">
        <v>17</v>
      </c>
      <c r="C52" s="27" t="s">
        <v>86</v>
      </c>
      <c r="D52" s="27" t="s">
        <v>11</v>
      </c>
      <c r="E52" s="28" t="s">
        <v>78</v>
      </c>
      <c r="F52" s="28" t="s">
        <v>79</v>
      </c>
      <c r="G52" s="28" t="s">
        <v>80</v>
      </c>
      <c r="H52" s="28" t="s">
        <v>18</v>
      </c>
      <c r="I52" s="12" t="s">
        <v>16</v>
      </c>
      <c r="J52" s="6">
        <v>3499</v>
      </c>
      <c r="K52" s="6">
        <v>3299</v>
      </c>
      <c r="L52" s="7">
        <v>200</v>
      </c>
    </row>
    <row r="53" spans="2:12" ht="25.5" thickBot="1" x14ac:dyDescent="0.4">
      <c r="B53" s="38" t="s">
        <v>17</v>
      </c>
      <c r="C53" s="41" t="s">
        <v>57</v>
      </c>
      <c r="D53" s="41" t="s">
        <v>11</v>
      </c>
      <c r="E53" s="44" t="s">
        <v>78</v>
      </c>
      <c r="F53" s="44" t="s">
        <v>79</v>
      </c>
      <c r="G53" s="44" t="s">
        <v>80</v>
      </c>
      <c r="H53" s="44" t="s">
        <v>18</v>
      </c>
      <c r="I53" s="12" t="s">
        <v>16</v>
      </c>
      <c r="J53" s="6">
        <v>5999</v>
      </c>
      <c r="K53" s="6">
        <v>4599</v>
      </c>
      <c r="L53" s="7">
        <v>1400</v>
      </c>
    </row>
    <row r="54" spans="2:12" ht="25.5" thickBot="1" x14ac:dyDescent="0.4">
      <c r="B54" s="39"/>
      <c r="C54" s="42"/>
      <c r="D54" s="42"/>
      <c r="E54" s="45"/>
      <c r="F54" s="45"/>
      <c r="G54" s="45"/>
      <c r="H54" s="45"/>
      <c r="I54" s="12" t="s">
        <v>13</v>
      </c>
      <c r="J54" s="6">
        <v>5998.98</v>
      </c>
      <c r="K54" s="6">
        <v>4798.92</v>
      </c>
      <c r="L54" s="7">
        <v>1200.0599999999995</v>
      </c>
    </row>
    <row r="55" spans="2:12" ht="25.5" thickBot="1" x14ac:dyDescent="0.4">
      <c r="B55" s="39"/>
      <c r="C55" s="42"/>
      <c r="D55" s="42"/>
      <c r="E55" s="45"/>
      <c r="F55" s="45"/>
      <c r="G55" s="45"/>
      <c r="H55" s="45"/>
      <c r="I55" s="12" t="s">
        <v>14</v>
      </c>
      <c r="J55" s="6">
        <v>5998.96</v>
      </c>
      <c r="K55" s="6">
        <v>5198.82</v>
      </c>
      <c r="L55" s="7">
        <v>800.14000000000033</v>
      </c>
    </row>
    <row r="56" spans="2:12" ht="25.5" thickBot="1" x14ac:dyDescent="0.4">
      <c r="B56" s="40"/>
      <c r="C56" s="43"/>
      <c r="D56" s="43"/>
      <c r="E56" s="46"/>
      <c r="F56" s="46"/>
      <c r="G56" s="46"/>
      <c r="H56" s="46"/>
      <c r="I56" s="12" t="s">
        <v>15</v>
      </c>
      <c r="J56" s="6">
        <v>5998.8</v>
      </c>
      <c r="K56" s="6">
        <v>5798.88</v>
      </c>
      <c r="L56" s="19">
        <v>199.92000000000007</v>
      </c>
    </row>
    <row r="57" spans="2:12" ht="25.5" thickBot="1" x14ac:dyDescent="0.4">
      <c r="B57" s="38" t="s">
        <v>17</v>
      </c>
      <c r="C57" s="41" t="s">
        <v>87</v>
      </c>
      <c r="D57" s="41" t="s">
        <v>11</v>
      </c>
      <c r="E57" s="44" t="s">
        <v>78</v>
      </c>
      <c r="F57" s="44" t="s">
        <v>79</v>
      </c>
      <c r="G57" s="44" t="s">
        <v>80</v>
      </c>
      <c r="H57" s="44" t="s">
        <v>18</v>
      </c>
      <c r="I57" s="12" t="s">
        <v>16</v>
      </c>
      <c r="J57" s="6">
        <v>7999</v>
      </c>
      <c r="K57" s="6">
        <v>6999</v>
      </c>
      <c r="L57" s="7">
        <v>1000</v>
      </c>
    </row>
    <row r="58" spans="2:12" ht="25.5" thickBot="1" x14ac:dyDescent="0.4">
      <c r="B58" s="39"/>
      <c r="C58" s="42"/>
      <c r="D58" s="42"/>
      <c r="E58" s="45"/>
      <c r="F58" s="45"/>
      <c r="G58" s="45"/>
      <c r="H58" s="45"/>
      <c r="I58" s="12" t="s">
        <v>13</v>
      </c>
      <c r="J58" s="6">
        <v>7998.96</v>
      </c>
      <c r="K58" s="6">
        <v>7398.9600000000009</v>
      </c>
      <c r="L58" s="7">
        <v>599.99999999999909</v>
      </c>
    </row>
    <row r="59" spans="2:12" ht="25.5" thickBot="1" x14ac:dyDescent="0.4">
      <c r="B59" s="39"/>
      <c r="C59" s="42"/>
      <c r="D59" s="42"/>
      <c r="E59" s="45"/>
      <c r="F59" s="45"/>
      <c r="G59" s="45"/>
      <c r="H59" s="45"/>
      <c r="I59" s="12" t="s">
        <v>14</v>
      </c>
      <c r="J59" s="6">
        <v>7998.98</v>
      </c>
      <c r="K59" s="6">
        <v>7598.7999999999993</v>
      </c>
      <c r="L59" s="7">
        <v>400.18000000000029</v>
      </c>
    </row>
    <row r="60" spans="2:12" ht="25.5" thickBot="1" x14ac:dyDescent="0.4">
      <c r="B60" s="38" t="s">
        <v>17</v>
      </c>
      <c r="C60" s="41" t="s">
        <v>58</v>
      </c>
      <c r="D60" s="41" t="s">
        <v>11</v>
      </c>
      <c r="E60" s="44" t="s">
        <v>78</v>
      </c>
      <c r="F60" s="44" t="s">
        <v>79</v>
      </c>
      <c r="G60" s="44" t="s">
        <v>80</v>
      </c>
      <c r="H60" s="44" t="s">
        <v>18</v>
      </c>
      <c r="I60" s="12" t="s">
        <v>16</v>
      </c>
      <c r="J60" s="6">
        <v>5499</v>
      </c>
      <c r="K60" s="6">
        <v>4999</v>
      </c>
      <c r="L60" s="7">
        <v>500</v>
      </c>
    </row>
    <row r="61" spans="2:12" ht="25.5" thickBot="1" x14ac:dyDescent="0.4">
      <c r="B61" s="39"/>
      <c r="C61" s="42"/>
      <c r="D61" s="42"/>
      <c r="E61" s="45"/>
      <c r="F61" s="45"/>
      <c r="G61" s="45"/>
      <c r="H61" s="45"/>
      <c r="I61" s="12" t="s">
        <v>13</v>
      </c>
      <c r="J61" s="6">
        <v>5499</v>
      </c>
      <c r="K61" s="6">
        <v>5298.96</v>
      </c>
      <c r="L61" s="7">
        <v>200.03999999999996</v>
      </c>
    </row>
    <row r="62" spans="2:12" ht="25.5" thickBot="1" x14ac:dyDescent="0.4">
      <c r="B62" s="38" t="s">
        <v>17</v>
      </c>
      <c r="C62" s="41" t="s">
        <v>88</v>
      </c>
      <c r="D62" s="41" t="s">
        <v>11</v>
      </c>
      <c r="E62" s="44" t="s">
        <v>78</v>
      </c>
      <c r="F62" s="44" t="s">
        <v>79</v>
      </c>
      <c r="G62" s="44" t="s">
        <v>80</v>
      </c>
      <c r="H62" s="44" t="s">
        <v>18</v>
      </c>
      <c r="I62" s="12" t="s">
        <v>16</v>
      </c>
      <c r="J62" s="6">
        <v>8195</v>
      </c>
      <c r="K62" s="6">
        <v>6499</v>
      </c>
      <c r="L62" s="7">
        <v>1696</v>
      </c>
    </row>
    <row r="63" spans="2:12" ht="25.5" thickBot="1" x14ac:dyDescent="0.4">
      <c r="B63" s="39"/>
      <c r="C63" s="42"/>
      <c r="D63" s="42"/>
      <c r="E63" s="45"/>
      <c r="F63" s="45"/>
      <c r="G63" s="45"/>
      <c r="H63" s="45"/>
      <c r="I63" s="12" t="s">
        <v>13</v>
      </c>
      <c r="J63" s="6">
        <v>8194.98</v>
      </c>
      <c r="K63" s="6">
        <v>6898.92</v>
      </c>
      <c r="L63" s="7">
        <v>1296.0599999999995</v>
      </c>
    </row>
    <row r="64" spans="2:12" ht="25.5" thickBot="1" x14ac:dyDescent="0.4">
      <c r="B64" s="39"/>
      <c r="C64" s="42"/>
      <c r="D64" s="42"/>
      <c r="E64" s="45"/>
      <c r="F64" s="45"/>
      <c r="G64" s="45"/>
      <c r="H64" s="45"/>
      <c r="I64" s="12" t="s">
        <v>14</v>
      </c>
      <c r="J64" s="6">
        <v>8195</v>
      </c>
      <c r="K64" s="6">
        <v>7298.94</v>
      </c>
      <c r="L64" s="7">
        <v>896.0600000000004</v>
      </c>
    </row>
    <row r="65" spans="2:13" ht="25.5" thickBot="1" x14ac:dyDescent="0.4">
      <c r="B65" s="40"/>
      <c r="C65" s="43"/>
      <c r="D65" s="43"/>
      <c r="E65" s="46"/>
      <c r="F65" s="46"/>
      <c r="G65" s="46"/>
      <c r="H65" s="46"/>
      <c r="I65" s="12" t="s">
        <v>15</v>
      </c>
      <c r="J65" s="6">
        <v>8194.7999999999993</v>
      </c>
      <c r="K65" s="6">
        <v>7798.5599999999995</v>
      </c>
      <c r="L65" s="19">
        <v>396.23999999999978</v>
      </c>
    </row>
    <row r="66" spans="2:13" ht="25.5" thickBot="1" x14ac:dyDescent="0.4">
      <c r="B66" s="38" t="s">
        <v>17</v>
      </c>
      <c r="C66" s="41" t="s">
        <v>59</v>
      </c>
      <c r="D66" s="41" t="s">
        <v>11</v>
      </c>
      <c r="E66" s="44" t="s">
        <v>78</v>
      </c>
      <c r="F66" s="44" t="s">
        <v>79</v>
      </c>
      <c r="G66" s="44" t="s">
        <v>80</v>
      </c>
      <c r="H66" s="44" t="s">
        <v>18</v>
      </c>
      <c r="I66" s="12" t="s">
        <v>16</v>
      </c>
      <c r="J66" s="6">
        <v>1197</v>
      </c>
      <c r="K66" s="6">
        <v>1079</v>
      </c>
      <c r="L66" s="7">
        <v>118</v>
      </c>
    </row>
    <row r="67" spans="2:13" ht="25.5" thickBot="1" x14ac:dyDescent="0.4">
      <c r="B67" s="39"/>
      <c r="C67" s="42"/>
      <c r="D67" s="42"/>
      <c r="E67" s="45"/>
      <c r="F67" s="45"/>
      <c r="G67" s="45"/>
      <c r="H67" s="45"/>
      <c r="I67" s="12" t="s">
        <v>13</v>
      </c>
      <c r="J67" s="6">
        <v>1197</v>
      </c>
      <c r="K67" s="6">
        <v>1078.92</v>
      </c>
      <c r="L67" s="7">
        <v>118.07999999999993</v>
      </c>
    </row>
    <row r="68" spans="2:13" ht="25.5" thickBot="1" x14ac:dyDescent="0.4">
      <c r="B68" s="39"/>
      <c r="C68" s="42"/>
      <c r="D68" s="42"/>
      <c r="E68" s="45"/>
      <c r="F68" s="45"/>
      <c r="G68" s="45"/>
      <c r="H68" s="45"/>
      <c r="I68" s="12" t="s">
        <v>14</v>
      </c>
      <c r="J68" s="6">
        <v>1196.8</v>
      </c>
      <c r="K68" s="6">
        <v>1078.8799999999999</v>
      </c>
      <c r="L68" s="7">
        <v>117.92000000000007</v>
      </c>
    </row>
    <row r="69" spans="2:13" ht="25.5" thickBot="1" x14ac:dyDescent="0.4">
      <c r="B69" s="38" t="s">
        <v>17</v>
      </c>
      <c r="C69" s="41" t="s">
        <v>60</v>
      </c>
      <c r="D69" s="41" t="s">
        <v>11</v>
      </c>
      <c r="E69" s="44" t="s">
        <v>78</v>
      </c>
      <c r="F69" s="44" t="s">
        <v>79</v>
      </c>
      <c r="G69" s="44" t="s">
        <v>80</v>
      </c>
      <c r="H69" s="44" t="s">
        <v>18</v>
      </c>
      <c r="I69" s="12" t="s">
        <v>16</v>
      </c>
      <c r="J69" s="6">
        <v>1399</v>
      </c>
      <c r="K69" s="6">
        <v>1259</v>
      </c>
      <c r="L69" s="7">
        <v>140</v>
      </c>
    </row>
    <row r="70" spans="2:13" ht="25.5" thickBot="1" x14ac:dyDescent="0.4">
      <c r="B70" s="39"/>
      <c r="C70" s="42"/>
      <c r="D70" s="42"/>
      <c r="E70" s="45"/>
      <c r="F70" s="45"/>
      <c r="G70" s="45"/>
      <c r="H70" s="45"/>
      <c r="I70" s="12" t="s">
        <v>13</v>
      </c>
      <c r="J70" s="6">
        <v>1398.96</v>
      </c>
      <c r="K70" s="6">
        <v>1258.92</v>
      </c>
      <c r="L70" s="7">
        <v>140.03999999999996</v>
      </c>
    </row>
    <row r="71" spans="2:13" ht="25.5" thickBot="1" x14ac:dyDescent="0.4">
      <c r="B71" s="39"/>
      <c r="C71" s="42"/>
      <c r="D71" s="42"/>
      <c r="E71" s="45"/>
      <c r="F71" s="45"/>
      <c r="G71" s="45"/>
      <c r="H71" s="45"/>
      <c r="I71" s="12" t="s">
        <v>14</v>
      </c>
      <c r="J71" s="6">
        <v>1398.98</v>
      </c>
      <c r="K71" s="6">
        <v>1258.8399999999999</v>
      </c>
      <c r="L71" s="7">
        <v>140.1400000000001</v>
      </c>
    </row>
    <row r="72" spans="2:13" ht="25.5" thickBot="1" x14ac:dyDescent="0.4">
      <c r="B72" s="40"/>
      <c r="C72" s="43"/>
      <c r="D72" s="43"/>
      <c r="E72" s="46"/>
      <c r="F72" s="46"/>
      <c r="G72" s="46"/>
      <c r="H72" s="46"/>
      <c r="I72" s="12" t="s">
        <v>15</v>
      </c>
      <c r="J72" s="6">
        <v>1448.88</v>
      </c>
      <c r="K72" s="6">
        <v>1298.8799999999999</v>
      </c>
      <c r="L72" s="19">
        <v>150.00000000000023</v>
      </c>
    </row>
    <row r="73" spans="2:13" ht="25.5" thickBot="1" x14ac:dyDescent="0.4">
      <c r="B73" s="38" t="s">
        <v>17</v>
      </c>
      <c r="C73" s="41" t="s">
        <v>61</v>
      </c>
      <c r="D73" s="41" t="s">
        <v>11</v>
      </c>
      <c r="E73" s="44" t="s">
        <v>78</v>
      </c>
      <c r="F73" s="44" t="s">
        <v>79</v>
      </c>
      <c r="G73" s="44" t="s">
        <v>80</v>
      </c>
      <c r="H73" s="44" t="s">
        <v>18</v>
      </c>
      <c r="I73" s="12" t="s">
        <v>16</v>
      </c>
      <c r="J73" s="6">
        <v>1599</v>
      </c>
      <c r="K73" s="6">
        <v>1439</v>
      </c>
      <c r="L73" s="7">
        <v>160</v>
      </c>
    </row>
    <row r="74" spans="2:13" ht="25.5" thickBot="1" x14ac:dyDescent="0.4">
      <c r="B74" s="39"/>
      <c r="C74" s="42"/>
      <c r="D74" s="42"/>
      <c r="E74" s="45"/>
      <c r="F74" s="45"/>
      <c r="G74" s="45"/>
      <c r="H74" s="45"/>
      <c r="I74" s="12" t="s">
        <v>13</v>
      </c>
      <c r="J74" s="6">
        <v>1599</v>
      </c>
      <c r="K74" s="6">
        <v>1438.98</v>
      </c>
      <c r="L74" s="7">
        <v>160.07999999999993</v>
      </c>
    </row>
    <row r="75" spans="2:13" ht="25.5" thickBot="1" x14ac:dyDescent="0.4">
      <c r="B75" s="39"/>
      <c r="C75" s="42"/>
      <c r="D75" s="42"/>
      <c r="E75" s="45"/>
      <c r="F75" s="45"/>
      <c r="G75" s="45"/>
      <c r="H75" s="45"/>
      <c r="I75" s="12" t="s">
        <v>14</v>
      </c>
      <c r="J75" s="6">
        <v>1598.96</v>
      </c>
      <c r="K75" s="6">
        <v>1438.91</v>
      </c>
      <c r="L75" s="7">
        <v>160.15999999999985</v>
      </c>
    </row>
    <row r="76" spans="2:13" ht="25.5" thickBot="1" x14ac:dyDescent="0.4">
      <c r="B76" s="40"/>
      <c r="C76" s="43"/>
      <c r="D76" s="43"/>
      <c r="E76" s="46"/>
      <c r="F76" s="46"/>
      <c r="G76" s="46"/>
      <c r="H76" s="46"/>
      <c r="I76" s="12" t="s">
        <v>15</v>
      </c>
      <c r="J76" s="6">
        <v>1648.8</v>
      </c>
      <c r="K76" s="6">
        <v>1438.8</v>
      </c>
      <c r="L76" s="19">
        <v>210.24</v>
      </c>
    </row>
    <row r="77" spans="2:13" ht="25.5" thickBot="1" x14ac:dyDescent="0.4">
      <c r="B77" s="38" t="s">
        <v>89</v>
      </c>
      <c r="C77" s="41" t="s">
        <v>90</v>
      </c>
      <c r="D77" s="41" t="s">
        <v>11</v>
      </c>
      <c r="E77" s="44" t="s">
        <v>91</v>
      </c>
      <c r="F77" s="44" t="s">
        <v>91</v>
      </c>
      <c r="G77" s="44" t="s">
        <v>92</v>
      </c>
      <c r="H77" s="44" t="s">
        <v>93</v>
      </c>
      <c r="I77" s="12" t="s">
        <v>16</v>
      </c>
      <c r="J77" s="6">
        <v>2449</v>
      </c>
      <c r="K77" s="6">
        <v>2349</v>
      </c>
      <c r="L77" s="15">
        <f t="shared" ref="L77:L140" si="1">J77-K77</f>
        <v>100</v>
      </c>
      <c r="M77" s="56">
        <f t="shared" ref="M77:M140" si="2">ROUND(-((K77/J77)-1)*100,4)</f>
        <v>4.0833000000000004</v>
      </c>
    </row>
    <row r="78" spans="2:13" ht="25.5" thickBot="1" x14ac:dyDescent="0.4">
      <c r="B78" s="39"/>
      <c r="C78" s="42"/>
      <c r="D78" s="42"/>
      <c r="E78" s="45"/>
      <c r="F78" s="45"/>
      <c r="G78" s="45"/>
      <c r="H78" s="45"/>
      <c r="I78" s="12" t="s">
        <v>13</v>
      </c>
      <c r="J78" s="6">
        <v>2520</v>
      </c>
      <c r="K78" s="6">
        <v>2418</v>
      </c>
      <c r="L78" s="15">
        <f t="shared" si="1"/>
        <v>102</v>
      </c>
      <c r="M78" s="56">
        <f t="shared" si="2"/>
        <v>4.0476000000000001</v>
      </c>
    </row>
    <row r="79" spans="2:13" ht="25.5" thickBot="1" x14ac:dyDescent="0.4">
      <c r="B79" s="39"/>
      <c r="C79" s="42"/>
      <c r="D79" s="42"/>
      <c r="E79" s="45"/>
      <c r="F79" s="45"/>
      <c r="G79" s="45"/>
      <c r="H79" s="45"/>
      <c r="I79" s="12" t="s">
        <v>14</v>
      </c>
      <c r="J79" s="6">
        <v>2717</v>
      </c>
      <c r="K79" s="6">
        <v>2618</v>
      </c>
      <c r="L79" s="15">
        <f t="shared" si="1"/>
        <v>99</v>
      </c>
      <c r="M79" s="56">
        <f t="shared" si="2"/>
        <v>3.6436999999999999</v>
      </c>
    </row>
    <row r="80" spans="2:13" ht="25.5" thickBot="1" x14ac:dyDescent="0.4">
      <c r="B80" s="40"/>
      <c r="C80" s="43"/>
      <c r="D80" s="43"/>
      <c r="E80" s="46"/>
      <c r="F80" s="46"/>
      <c r="G80" s="46"/>
      <c r="H80" s="46"/>
      <c r="I80" s="12" t="s">
        <v>15</v>
      </c>
      <c r="J80" s="6">
        <v>2988</v>
      </c>
      <c r="K80" s="6">
        <v>2880</v>
      </c>
      <c r="L80" s="15">
        <f t="shared" si="1"/>
        <v>108</v>
      </c>
      <c r="M80" s="56">
        <f t="shared" si="2"/>
        <v>3.6145</v>
      </c>
    </row>
    <row r="81" spans="2:13" ht="25.5" thickBot="1" x14ac:dyDescent="0.4">
      <c r="B81" s="38" t="s">
        <v>94</v>
      </c>
      <c r="C81" s="41" t="s">
        <v>95</v>
      </c>
      <c r="D81" s="41" t="s">
        <v>11</v>
      </c>
      <c r="E81" s="44" t="s">
        <v>91</v>
      </c>
      <c r="F81" s="44" t="s">
        <v>91</v>
      </c>
      <c r="G81" s="44" t="s">
        <v>92</v>
      </c>
      <c r="H81" s="44" t="s">
        <v>93</v>
      </c>
      <c r="I81" s="12" t="s">
        <v>16</v>
      </c>
      <c r="J81" s="6">
        <v>509</v>
      </c>
      <c r="K81" s="6">
        <v>469</v>
      </c>
      <c r="L81" s="15">
        <f t="shared" si="1"/>
        <v>40</v>
      </c>
      <c r="M81" s="56">
        <f t="shared" si="2"/>
        <v>7.8585000000000003</v>
      </c>
    </row>
    <row r="82" spans="2:13" ht="25.5" thickBot="1" x14ac:dyDescent="0.4">
      <c r="B82" s="39"/>
      <c r="C82" s="42"/>
      <c r="D82" s="42"/>
      <c r="E82" s="45"/>
      <c r="F82" s="45"/>
      <c r="G82" s="45"/>
      <c r="H82" s="45"/>
      <c r="I82" s="12" t="s">
        <v>13</v>
      </c>
      <c r="J82" s="6">
        <v>519</v>
      </c>
      <c r="K82" s="6">
        <v>478.91999999999996</v>
      </c>
      <c r="L82" s="15">
        <f t="shared" si="1"/>
        <v>40.080000000000041</v>
      </c>
      <c r="M82" s="56">
        <f t="shared" si="2"/>
        <v>7.7225000000000001</v>
      </c>
    </row>
    <row r="83" spans="2:13" ht="25.5" thickBot="1" x14ac:dyDescent="0.4">
      <c r="B83" s="39"/>
      <c r="C83" s="42"/>
      <c r="D83" s="42"/>
      <c r="E83" s="45"/>
      <c r="F83" s="45"/>
      <c r="G83" s="45"/>
      <c r="H83" s="45"/>
      <c r="I83" s="12" t="s">
        <v>14</v>
      </c>
      <c r="J83" s="6">
        <v>539</v>
      </c>
      <c r="K83" s="6">
        <v>508.85999999999996</v>
      </c>
      <c r="L83" s="15">
        <f t="shared" si="1"/>
        <v>30.140000000000043</v>
      </c>
      <c r="M83" s="56">
        <f t="shared" si="2"/>
        <v>5.5918000000000001</v>
      </c>
    </row>
    <row r="84" spans="2:13" ht="25.5" thickBot="1" x14ac:dyDescent="0.4">
      <c r="B84" s="39"/>
      <c r="C84" s="42"/>
      <c r="D84" s="42"/>
      <c r="E84" s="45"/>
      <c r="F84" s="45"/>
      <c r="G84" s="45"/>
      <c r="H84" s="46"/>
      <c r="I84" s="57" t="s">
        <v>15</v>
      </c>
      <c r="J84" s="58">
        <v>608.88</v>
      </c>
      <c r="K84" s="58">
        <v>568.79999999999995</v>
      </c>
      <c r="L84" s="15">
        <f t="shared" si="1"/>
        <v>40.080000000000041</v>
      </c>
      <c r="M84" s="56">
        <f t="shared" si="2"/>
        <v>6.5826000000000002</v>
      </c>
    </row>
    <row r="85" spans="2:13" ht="25.5" thickBot="1" x14ac:dyDescent="0.4">
      <c r="B85" s="16" t="s">
        <v>96</v>
      </c>
      <c r="C85" s="17" t="s">
        <v>97</v>
      </c>
      <c r="D85" s="17" t="s">
        <v>11</v>
      </c>
      <c r="E85" s="18" t="s">
        <v>91</v>
      </c>
      <c r="F85" s="18" t="s">
        <v>91</v>
      </c>
      <c r="G85" s="18" t="s">
        <v>92</v>
      </c>
      <c r="H85" s="18" t="s">
        <v>98</v>
      </c>
      <c r="I85" s="12" t="s">
        <v>15</v>
      </c>
      <c r="J85" s="14">
        <v>138.72</v>
      </c>
      <c r="K85" s="14">
        <v>128.64000000000001</v>
      </c>
      <c r="L85" s="15">
        <f t="shared" si="1"/>
        <v>10.079999999999984</v>
      </c>
      <c r="M85" s="56">
        <f t="shared" si="2"/>
        <v>7.2664</v>
      </c>
    </row>
    <row r="86" spans="2:13" ht="25.5" thickBot="1" x14ac:dyDescent="0.4">
      <c r="B86" s="38" t="s">
        <v>99</v>
      </c>
      <c r="C86" s="41" t="s">
        <v>100</v>
      </c>
      <c r="D86" s="41" t="s">
        <v>11</v>
      </c>
      <c r="E86" s="44" t="s">
        <v>91</v>
      </c>
      <c r="F86" s="44" t="s">
        <v>91</v>
      </c>
      <c r="G86" s="44" t="s">
        <v>92</v>
      </c>
      <c r="H86" s="44" t="s">
        <v>93</v>
      </c>
      <c r="I86" s="12" t="s">
        <v>16</v>
      </c>
      <c r="J86" s="6">
        <v>189</v>
      </c>
      <c r="K86" s="6">
        <v>179</v>
      </c>
      <c r="L86" s="15">
        <f t="shared" si="1"/>
        <v>10</v>
      </c>
      <c r="M86" s="56">
        <f t="shared" si="2"/>
        <v>5.2910000000000004</v>
      </c>
    </row>
    <row r="87" spans="2:13" ht="25.5" thickBot="1" x14ac:dyDescent="0.4">
      <c r="B87" s="39"/>
      <c r="C87" s="42"/>
      <c r="D87" s="42"/>
      <c r="E87" s="45"/>
      <c r="F87" s="45"/>
      <c r="G87" s="45"/>
      <c r="H87" s="45"/>
      <c r="I87" s="12" t="s">
        <v>13</v>
      </c>
      <c r="J87" s="6">
        <v>198.96</v>
      </c>
      <c r="K87" s="6">
        <v>189</v>
      </c>
      <c r="L87" s="15">
        <f t="shared" si="1"/>
        <v>9.960000000000008</v>
      </c>
      <c r="M87" s="56">
        <f t="shared" si="2"/>
        <v>5.0060000000000002</v>
      </c>
    </row>
    <row r="88" spans="2:13" ht="25.5" thickBot="1" x14ac:dyDescent="0.4">
      <c r="B88" s="39"/>
      <c r="C88" s="42"/>
      <c r="D88" s="42"/>
      <c r="E88" s="45"/>
      <c r="F88" s="45"/>
      <c r="G88" s="45"/>
      <c r="H88" s="45"/>
      <c r="I88" s="12" t="s">
        <v>14</v>
      </c>
      <c r="J88" s="6">
        <v>209</v>
      </c>
      <c r="K88" s="6">
        <v>198.88</v>
      </c>
      <c r="L88" s="15">
        <f t="shared" si="1"/>
        <v>10.120000000000005</v>
      </c>
      <c r="M88" s="56">
        <f t="shared" si="2"/>
        <v>4.8421000000000003</v>
      </c>
    </row>
    <row r="89" spans="2:13" ht="25.5" thickBot="1" x14ac:dyDescent="0.4">
      <c r="B89" s="40"/>
      <c r="C89" s="43"/>
      <c r="D89" s="43"/>
      <c r="E89" s="46"/>
      <c r="F89" s="46"/>
      <c r="G89" s="46"/>
      <c r="H89" s="46"/>
      <c r="I89" s="12" t="s">
        <v>15</v>
      </c>
      <c r="J89" s="6">
        <v>238.8</v>
      </c>
      <c r="K89" s="6">
        <v>228.95999999999998</v>
      </c>
      <c r="L89" s="15">
        <f t="shared" si="1"/>
        <v>9.8400000000000318</v>
      </c>
      <c r="M89" s="56">
        <f t="shared" si="2"/>
        <v>4.1205999999999996</v>
      </c>
    </row>
    <row r="90" spans="2:13" ht="25.5" thickBot="1" x14ac:dyDescent="0.4">
      <c r="B90" s="38" t="s">
        <v>21</v>
      </c>
      <c r="C90" s="41" t="s">
        <v>101</v>
      </c>
      <c r="D90" s="41" t="s">
        <v>11</v>
      </c>
      <c r="E90" s="44" t="s">
        <v>91</v>
      </c>
      <c r="F90" s="44" t="s">
        <v>91</v>
      </c>
      <c r="G90" s="44" t="s">
        <v>92</v>
      </c>
      <c r="H90" s="44" t="s">
        <v>93</v>
      </c>
      <c r="I90" s="12" t="s">
        <v>16</v>
      </c>
      <c r="J90" s="6">
        <v>3899</v>
      </c>
      <c r="K90" s="6">
        <v>3799</v>
      </c>
      <c r="L90" s="15">
        <f t="shared" si="1"/>
        <v>100</v>
      </c>
      <c r="M90" s="56">
        <f t="shared" si="2"/>
        <v>2.5648</v>
      </c>
    </row>
    <row r="91" spans="2:13" ht="25.5" thickBot="1" x14ac:dyDescent="0.4">
      <c r="B91" s="39"/>
      <c r="C91" s="42"/>
      <c r="D91" s="42"/>
      <c r="E91" s="45"/>
      <c r="F91" s="45"/>
      <c r="G91" s="45"/>
      <c r="H91" s="45"/>
      <c r="I91" s="12" t="s">
        <v>13</v>
      </c>
      <c r="J91" s="6">
        <v>4098.96</v>
      </c>
      <c r="K91" s="6">
        <v>3999</v>
      </c>
      <c r="L91" s="15">
        <f t="shared" si="1"/>
        <v>99.960000000000036</v>
      </c>
      <c r="M91" s="56">
        <f t="shared" si="2"/>
        <v>2.4386999999999999</v>
      </c>
    </row>
    <row r="92" spans="2:13" ht="25.5" thickBot="1" x14ac:dyDescent="0.4">
      <c r="B92" s="39"/>
      <c r="C92" s="42"/>
      <c r="D92" s="42"/>
      <c r="E92" s="45"/>
      <c r="F92" s="45"/>
      <c r="G92" s="45"/>
      <c r="H92" s="45"/>
      <c r="I92" s="12" t="s">
        <v>14</v>
      </c>
      <c r="J92" s="6">
        <v>4398.8999999999996</v>
      </c>
      <c r="K92" s="6">
        <v>4298.8</v>
      </c>
      <c r="L92" s="15">
        <f t="shared" si="1"/>
        <v>100.09999999999945</v>
      </c>
      <c r="M92" s="56">
        <f t="shared" si="2"/>
        <v>2.2755999999999998</v>
      </c>
    </row>
    <row r="93" spans="2:13" ht="25.5" thickBot="1" x14ac:dyDescent="0.4">
      <c r="B93" s="40"/>
      <c r="C93" s="43"/>
      <c r="D93" s="43"/>
      <c r="E93" s="46"/>
      <c r="F93" s="46"/>
      <c r="G93" s="46"/>
      <c r="H93" s="46"/>
      <c r="I93" s="12" t="s">
        <v>15</v>
      </c>
      <c r="J93" s="6">
        <v>4898.88</v>
      </c>
      <c r="K93" s="6">
        <v>4798.5599999999995</v>
      </c>
      <c r="L93" s="15">
        <f t="shared" si="1"/>
        <v>100.32000000000062</v>
      </c>
      <c r="M93" s="56">
        <f t="shared" si="2"/>
        <v>2.0478000000000001</v>
      </c>
    </row>
    <row r="94" spans="2:13" ht="25.5" thickBot="1" x14ac:dyDescent="0.4">
      <c r="B94" s="38" t="s">
        <v>21</v>
      </c>
      <c r="C94" s="41" t="s">
        <v>102</v>
      </c>
      <c r="D94" s="41" t="s">
        <v>11</v>
      </c>
      <c r="E94" s="44" t="s">
        <v>91</v>
      </c>
      <c r="F94" s="44" t="s">
        <v>91</v>
      </c>
      <c r="G94" s="44" t="s">
        <v>92</v>
      </c>
      <c r="H94" s="44" t="s">
        <v>93</v>
      </c>
      <c r="I94" s="12" t="s">
        <v>16</v>
      </c>
      <c r="J94" s="6">
        <v>6999</v>
      </c>
      <c r="K94" s="6">
        <v>6599</v>
      </c>
      <c r="L94" s="15">
        <f t="shared" si="1"/>
        <v>400</v>
      </c>
      <c r="M94" s="56">
        <f t="shared" si="2"/>
        <v>5.7150999999999996</v>
      </c>
    </row>
    <row r="95" spans="2:13" ht="25.5" thickBot="1" x14ac:dyDescent="0.4">
      <c r="B95" s="39"/>
      <c r="C95" s="42"/>
      <c r="D95" s="42"/>
      <c r="E95" s="45"/>
      <c r="F95" s="45"/>
      <c r="G95" s="45"/>
      <c r="H95" s="45"/>
      <c r="I95" s="12" t="s">
        <v>13</v>
      </c>
      <c r="J95" s="6">
        <v>7098.96</v>
      </c>
      <c r="K95" s="6">
        <v>6699</v>
      </c>
      <c r="L95" s="15">
        <f t="shared" si="1"/>
        <v>399.96000000000004</v>
      </c>
      <c r="M95" s="56">
        <f t="shared" si="2"/>
        <v>5.6341000000000001</v>
      </c>
    </row>
    <row r="96" spans="2:13" ht="25.5" thickBot="1" x14ac:dyDescent="0.4">
      <c r="B96" s="39"/>
      <c r="C96" s="42"/>
      <c r="D96" s="42"/>
      <c r="E96" s="45"/>
      <c r="F96" s="45"/>
      <c r="G96" s="45"/>
      <c r="H96" s="45"/>
      <c r="I96" s="12" t="s">
        <v>14</v>
      </c>
      <c r="J96" s="6">
        <v>7198.84</v>
      </c>
      <c r="K96" s="6">
        <v>6898.98</v>
      </c>
      <c r="L96" s="15">
        <f t="shared" si="1"/>
        <v>299.86000000000058</v>
      </c>
      <c r="M96" s="56">
        <f t="shared" si="2"/>
        <v>4.1654</v>
      </c>
    </row>
    <row r="97" spans="2:13" ht="25.5" thickBot="1" x14ac:dyDescent="0.4">
      <c r="B97" s="38" t="s">
        <v>53</v>
      </c>
      <c r="C97" s="41" t="s">
        <v>103</v>
      </c>
      <c r="D97" s="41" t="s">
        <v>11</v>
      </c>
      <c r="E97" s="44" t="s">
        <v>91</v>
      </c>
      <c r="F97" s="44" t="s">
        <v>91</v>
      </c>
      <c r="G97" s="44" t="s">
        <v>92</v>
      </c>
      <c r="H97" s="44" t="s">
        <v>93</v>
      </c>
      <c r="I97" s="12" t="s">
        <v>16</v>
      </c>
      <c r="J97" s="6">
        <v>1239</v>
      </c>
      <c r="K97" s="6">
        <v>1199</v>
      </c>
      <c r="L97" s="15">
        <f t="shared" si="1"/>
        <v>40</v>
      </c>
      <c r="M97" s="56">
        <f t="shared" si="2"/>
        <v>3.2284000000000002</v>
      </c>
    </row>
    <row r="98" spans="2:13" ht="25.5" thickBot="1" x14ac:dyDescent="0.4">
      <c r="B98" s="40"/>
      <c r="C98" s="43"/>
      <c r="D98" s="43"/>
      <c r="E98" s="46"/>
      <c r="F98" s="46"/>
      <c r="G98" s="46"/>
      <c r="H98" s="46"/>
      <c r="I98" s="12" t="s">
        <v>15</v>
      </c>
      <c r="J98" s="6">
        <v>1528.8</v>
      </c>
      <c r="K98" s="6">
        <v>1498.56</v>
      </c>
      <c r="L98" s="15">
        <f t="shared" si="1"/>
        <v>30.240000000000009</v>
      </c>
      <c r="M98" s="56">
        <f t="shared" si="2"/>
        <v>1.978</v>
      </c>
    </row>
    <row r="99" spans="2:13" ht="25.5" thickBot="1" x14ac:dyDescent="0.4">
      <c r="B99" s="38" t="s">
        <v>53</v>
      </c>
      <c r="C99" s="41" t="s">
        <v>104</v>
      </c>
      <c r="D99" s="41" t="s">
        <v>11</v>
      </c>
      <c r="E99" s="44" t="s">
        <v>91</v>
      </c>
      <c r="F99" s="44" t="s">
        <v>91</v>
      </c>
      <c r="G99" s="44" t="s">
        <v>92</v>
      </c>
      <c r="H99" s="44" t="s">
        <v>93</v>
      </c>
      <c r="I99" s="12" t="s">
        <v>16</v>
      </c>
      <c r="J99" s="6">
        <v>2239</v>
      </c>
      <c r="K99" s="6">
        <v>2199</v>
      </c>
      <c r="L99" s="15">
        <f t="shared" si="1"/>
        <v>40</v>
      </c>
      <c r="M99" s="56">
        <f t="shared" si="2"/>
        <v>1.7865</v>
      </c>
    </row>
    <row r="100" spans="2:13" ht="25.5" thickBot="1" x14ac:dyDescent="0.4">
      <c r="B100" s="40"/>
      <c r="C100" s="43"/>
      <c r="D100" s="43"/>
      <c r="E100" s="46"/>
      <c r="F100" s="46"/>
      <c r="G100" s="46"/>
      <c r="H100" s="46"/>
      <c r="I100" s="12" t="s">
        <v>15</v>
      </c>
      <c r="J100" s="6">
        <v>2828.64</v>
      </c>
      <c r="K100" s="6">
        <v>2798.88</v>
      </c>
      <c r="L100" s="15">
        <f t="shared" si="1"/>
        <v>29.759999999999764</v>
      </c>
      <c r="M100" s="56">
        <f t="shared" si="2"/>
        <v>1.0521</v>
      </c>
    </row>
    <row r="101" spans="2:13" ht="25.5" thickBot="1" x14ac:dyDescent="0.4">
      <c r="B101" s="38" t="s">
        <v>53</v>
      </c>
      <c r="C101" s="41" t="s">
        <v>105</v>
      </c>
      <c r="D101" s="41" t="s">
        <v>11</v>
      </c>
      <c r="E101" s="44" t="s">
        <v>91</v>
      </c>
      <c r="F101" s="44" t="s">
        <v>91</v>
      </c>
      <c r="G101" s="44" t="s">
        <v>92</v>
      </c>
      <c r="H101" s="44" t="s">
        <v>93</v>
      </c>
      <c r="I101" s="12" t="s">
        <v>16</v>
      </c>
      <c r="J101" s="6">
        <v>2499</v>
      </c>
      <c r="K101" s="6">
        <v>2399</v>
      </c>
      <c r="L101" s="15">
        <f t="shared" si="1"/>
        <v>100</v>
      </c>
      <c r="M101" s="56">
        <f t="shared" si="2"/>
        <v>4.0015999999999998</v>
      </c>
    </row>
    <row r="102" spans="2:13" ht="25.5" thickBot="1" x14ac:dyDescent="0.4">
      <c r="B102" s="39"/>
      <c r="C102" s="42"/>
      <c r="D102" s="42"/>
      <c r="E102" s="45"/>
      <c r="F102" s="45"/>
      <c r="G102" s="45"/>
      <c r="H102" s="45"/>
      <c r="I102" s="12" t="s">
        <v>13</v>
      </c>
      <c r="J102" s="6">
        <v>2598.96</v>
      </c>
      <c r="K102" s="6">
        <v>2499</v>
      </c>
      <c r="L102" s="15">
        <f t="shared" si="1"/>
        <v>99.960000000000036</v>
      </c>
      <c r="M102" s="56">
        <f t="shared" si="2"/>
        <v>3.8462000000000001</v>
      </c>
    </row>
    <row r="103" spans="2:13" ht="25.5" thickBot="1" x14ac:dyDescent="0.4">
      <c r="B103" s="39"/>
      <c r="C103" s="42"/>
      <c r="D103" s="42"/>
      <c r="E103" s="45"/>
      <c r="F103" s="45"/>
      <c r="G103" s="45"/>
      <c r="H103" s="45"/>
      <c r="I103" s="12" t="s">
        <v>14</v>
      </c>
      <c r="J103" s="6">
        <v>2698.96</v>
      </c>
      <c r="K103" s="6">
        <v>2598.8599999999997</v>
      </c>
      <c r="L103" s="15">
        <f t="shared" si="1"/>
        <v>100.10000000000036</v>
      </c>
      <c r="M103" s="56">
        <f t="shared" si="2"/>
        <v>3.7088000000000001</v>
      </c>
    </row>
    <row r="104" spans="2:13" ht="25.5" thickBot="1" x14ac:dyDescent="0.4">
      <c r="B104" s="40"/>
      <c r="C104" s="43"/>
      <c r="D104" s="43"/>
      <c r="E104" s="46"/>
      <c r="F104" s="46"/>
      <c r="G104" s="46"/>
      <c r="H104" s="46"/>
      <c r="I104" s="12" t="s">
        <v>15</v>
      </c>
      <c r="J104" s="6">
        <v>3098.88</v>
      </c>
      <c r="K104" s="6">
        <v>2898.7200000000003</v>
      </c>
      <c r="L104" s="15">
        <f t="shared" si="1"/>
        <v>200.15999999999985</v>
      </c>
      <c r="M104" s="56">
        <f t="shared" si="2"/>
        <v>6.4591000000000003</v>
      </c>
    </row>
    <row r="105" spans="2:13" ht="25.5" thickBot="1" x14ac:dyDescent="0.4">
      <c r="B105" s="38" t="s">
        <v>106</v>
      </c>
      <c r="C105" s="41" t="s">
        <v>107</v>
      </c>
      <c r="D105" s="41" t="s">
        <v>11</v>
      </c>
      <c r="E105" s="44" t="s">
        <v>91</v>
      </c>
      <c r="F105" s="44" t="s">
        <v>91</v>
      </c>
      <c r="G105" s="44" t="s">
        <v>92</v>
      </c>
      <c r="H105" s="44" t="s">
        <v>93</v>
      </c>
      <c r="I105" s="12" t="s">
        <v>16</v>
      </c>
      <c r="J105" s="6">
        <v>699</v>
      </c>
      <c r="K105" s="6">
        <v>519</v>
      </c>
      <c r="L105" s="15">
        <f t="shared" si="1"/>
        <v>180</v>
      </c>
      <c r="M105" s="56">
        <f t="shared" si="2"/>
        <v>25.751100000000001</v>
      </c>
    </row>
    <row r="106" spans="2:13" ht="25.5" thickBot="1" x14ac:dyDescent="0.4">
      <c r="B106" s="39"/>
      <c r="C106" s="42"/>
      <c r="D106" s="42"/>
      <c r="E106" s="45"/>
      <c r="F106" s="45"/>
      <c r="G106" s="45"/>
      <c r="H106" s="45"/>
      <c r="I106" s="12" t="s">
        <v>13</v>
      </c>
      <c r="J106" s="6">
        <v>699</v>
      </c>
      <c r="K106" s="6">
        <v>538.91999999999996</v>
      </c>
      <c r="L106" s="15">
        <f t="shared" si="1"/>
        <v>160.08000000000004</v>
      </c>
      <c r="M106" s="56">
        <f t="shared" si="2"/>
        <v>22.901299999999999</v>
      </c>
    </row>
    <row r="107" spans="2:13" ht="25.5" thickBot="1" x14ac:dyDescent="0.4">
      <c r="B107" s="39"/>
      <c r="C107" s="42"/>
      <c r="D107" s="42"/>
      <c r="E107" s="45"/>
      <c r="F107" s="45"/>
      <c r="G107" s="45"/>
      <c r="H107" s="45"/>
      <c r="I107" s="12" t="s">
        <v>14</v>
      </c>
      <c r="J107" s="6">
        <v>698.94</v>
      </c>
      <c r="K107" s="6">
        <v>588.93999999999994</v>
      </c>
      <c r="L107" s="15">
        <f t="shared" si="1"/>
        <v>110.00000000000011</v>
      </c>
      <c r="M107" s="56">
        <f t="shared" si="2"/>
        <v>15.738099999999999</v>
      </c>
    </row>
    <row r="108" spans="2:13" ht="25.5" thickBot="1" x14ac:dyDescent="0.4">
      <c r="B108" s="40"/>
      <c r="C108" s="43"/>
      <c r="D108" s="43"/>
      <c r="E108" s="46"/>
      <c r="F108" s="46"/>
      <c r="G108" s="46"/>
      <c r="H108" s="46"/>
      <c r="I108" s="12" t="s">
        <v>15</v>
      </c>
      <c r="J108" s="6">
        <v>698.88</v>
      </c>
      <c r="K108" s="6">
        <v>658.56000000000006</v>
      </c>
      <c r="L108" s="15">
        <f t="shared" si="1"/>
        <v>40.319999999999936</v>
      </c>
      <c r="M108" s="56">
        <f t="shared" si="2"/>
        <v>5.7691999999999997</v>
      </c>
    </row>
    <row r="109" spans="2:13" ht="25.5" thickBot="1" x14ac:dyDescent="0.4">
      <c r="B109" s="38" t="s">
        <v>106</v>
      </c>
      <c r="C109" s="41" t="s">
        <v>108</v>
      </c>
      <c r="D109" s="41" t="s">
        <v>11</v>
      </c>
      <c r="E109" s="44" t="s">
        <v>91</v>
      </c>
      <c r="F109" s="44" t="s">
        <v>91</v>
      </c>
      <c r="G109" s="44" t="s">
        <v>92</v>
      </c>
      <c r="H109" s="44" t="s">
        <v>93</v>
      </c>
      <c r="I109" s="12" t="s">
        <v>16</v>
      </c>
      <c r="J109" s="6">
        <v>1499</v>
      </c>
      <c r="K109" s="6">
        <v>1129</v>
      </c>
      <c r="L109" s="15">
        <f t="shared" si="1"/>
        <v>370</v>
      </c>
      <c r="M109" s="56">
        <f t="shared" si="2"/>
        <v>24.6831</v>
      </c>
    </row>
    <row r="110" spans="2:13" ht="25.5" thickBot="1" x14ac:dyDescent="0.4">
      <c r="B110" s="39"/>
      <c r="C110" s="42"/>
      <c r="D110" s="42"/>
      <c r="E110" s="45"/>
      <c r="F110" s="45"/>
      <c r="G110" s="45"/>
      <c r="H110" s="45"/>
      <c r="I110" s="12" t="s">
        <v>13</v>
      </c>
      <c r="J110" s="6">
        <v>1498.98</v>
      </c>
      <c r="K110" s="6">
        <v>1179</v>
      </c>
      <c r="L110" s="15">
        <f t="shared" si="1"/>
        <v>319.98</v>
      </c>
      <c r="M110" s="56">
        <f t="shared" si="2"/>
        <v>21.346499999999999</v>
      </c>
    </row>
    <row r="111" spans="2:13" ht="25.5" thickBot="1" x14ac:dyDescent="0.4">
      <c r="B111" s="39"/>
      <c r="C111" s="42"/>
      <c r="D111" s="42"/>
      <c r="E111" s="45"/>
      <c r="F111" s="45"/>
      <c r="G111" s="45"/>
      <c r="H111" s="45"/>
      <c r="I111" s="12" t="s">
        <v>14</v>
      </c>
      <c r="J111" s="6">
        <v>1498.97</v>
      </c>
      <c r="K111" s="6">
        <v>1258.8399999999999</v>
      </c>
      <c r="L111" s="15">
        <f t="shared" si="1"/>
        <v>240.13000000000011</v>
      </c>
      <c r="M111" s="56">
        <f t="shared" si="2"/>
        <v>16.0197</v>
      </c>
    </row>
    <row r="112" spans="2:13" ht="25.5" thickBot="1" x14ac:dyDescent="0.4">
      <c r="B112" s="40"/>
      <c r="C112" s="43"/>
      <c r="D112" s="43"/>
      <c r="E112" s="46"/>
      <c r="F112" s="46"/>
      <c r="G112" s="46"/>
      <c r="H112" s="46"/>
      <c r="I112" s="12" t="s">
        <v>15</v>
      </c>
      <c r="J112" s="6">
        <v>1498.8</v>
      </c>
      <c r="K112" s="6">
        <v>1418.8799999999999</v>
      </c>
      <c r="L112" s="15">
        <f t="shared" si="1"/>
        <v>79.920000000000073</v>
      </c>
      <c r="M112" s="56">
        <f t="shared" si="2"/>
        <v>5.3323</v>
      </c>
    </row>
    <row r="113" spans="2:13" ht="25.5" thickBot="1" x14ac:dyDescent="0.4">
      <c r="B113" s="38" t="s">
        <v>22</v>
      </c>
      <c r="C113" s="41" t="s">
        <v>109</v>
      </c>
      <c r="D113" s="41" t="s">
        <v>11</v>
      </c>
      <c r="E113" s="44" t="s">
        <v>91</v>
      </c>
      <c r="F113" s="44" t="s">
        <v>91</v>
      </c>
      <c r="G113" s="44" t="s">
        <v>92</v>
      </c>
      <c r="H113" s="44" t="s">
        <v>93</v>
      </c>
      <c r="I113" s="12" t="s">
        <v>16</v>
      </c>
      <c r="J113" s="6">
        <v>339</v>
      </c>
      <c r="K113" s="6">
        <v>219</v>
      </c>
      <c r="L113" s="15">
        <f t="shared" si="1"/>
        <v>120</v>
      </c>
      <c r="M113" s="56">
        <f t="shared" si="2"/>
        <v>35.398200000000003</v>
      </c>
    </row>
    <row r="114" spans="2:13" ht="25.5" thickBot="1" x14ac:dyDescent="0.4">
      <c r="B114" s="39"/>
      <c r="C114" s="42"/>
      <c r="D114" s="42"/>
      <c r="E114" s="45"/>
      <c r="F114" s="45"/>
      <c r="G114" s="45"/>
      <c r="H114" s="45"/>
      <c r="I114" s="12" t="s">
        <v>13</v>
      </c>
      <c r="J114" s="6">
        <v>339</v>
      </c>
      <c r="K114" s="6">
        <v>249</v>
      </c>
      <c r="L114" s="15">
        <f t="shared" si="1"/>
        <v>90</v>
      </c>
      <c r="M114" s="56">
        <f t="shared" si="2"/>
        <v>26.5487</v>
      </c>
    </row>
    <row r="115" spans="2:13" ht="25.5" thickBot="1" x14ac:dyDescent="0.4">
      <c r="B115" s="39"/>
      <c r="C115" s="42"/>
      <c r="D115" s="42"/>
      <c r="E115" s="45"/>
      <c r="F115" s="45"/>
      <c r="G115" s="45"/>
      <c r="H115" s="45"/>
      <c r="I115" s="12" t="s">
        <v>14</v>
      </c>
      <c r="J115" s="6">
        <v>338.8</v>
      </c>
      <c r="K115" s="6">
        <v>258.94</v>
      </c>
      <c r="L115" s="15">
        <f t="shared" si="1"/>
        <v>79.860000000000014</v>
      </c>
      <c r="M115" s="56">
        <f t="shared" si="2"/>
        <v>23.571400000000001</v>
      </c>
    </row>
    <row r="116" spans="2:13" ht="25.5" thickBot="1" x14ac:dyDescent="0.4">
      <c r="B116" s="40"/>
      <c r="C116" s="43"/>
      <c r="D116" s="43"/>
      <c r="E116" s="46"/>
      <c r="F116" s="46"/>
      <c r="G116" s="46"/>
      <c r="H116" s="46"/>
      <c r="I116" s="12" t="s">
        <v>15</v>
      </c>
      <c r="J116" s="6">
        <v>338.88</v>
      </c>
      <c r="K116" s="6">
        <v>298.56</v>
      </c>
      <c r="L116" s="15">
        <f t="shared" si="1"/>
        <v>40.319999999999993</v>
      </c>
      <c r="M116" s="56">
        <f t="shared" si="2"/>
        <v>11.898</v>
      </c>
    </row>
    <row r="117" spans="2:13" ht="25.5" thickBot="1" x14ac:dyDescent="0.4">
      <c r="B117" s="38" t="s">
        <v>106</v>
      </c>
      <c r="C117" s="41" t="s">
        <v>110</v>
      </c>
      <c r="D117" s="41" t="s">
        <v>11</v>
      </c>
      <c r="E117" s="44" t="s">
        <v>91</v>
      </c>
      <c r="F117" s="44" t="s">
        <v>91</v>
      </c>
      <c r="G117" s="44" t="s">
        <v>92</v>
      </c>
      <c r="H117" s="44" t="s">
        <v>93</v>
      </c>
      <c r="I117" s="12" t="s">
        <v>16</v>
      </c>
      <c r="J117" s="6">
        <v>1199</v>
      </c>
      <c r="K117" s="6">
        <v>899</v>
      </c>
      <c r="L117" s="15">
        <f t="shared" si="1"/>
        <v>300</v>
      </c>
      <c r="M117" s="56">
        <f t="shared" si="2"/>
        <v>25.020900000000001</v>
      </c>
    </row>
    <row r="118" spans="2:13" ht="25.5" thickBot="1" x14ac:dyDescent="0.4">
      <c r="B118" s="39"/>
      <c r="C118" s="42"/>
      <c r="D118" s="42"/>
      <c r="E118" s="45"/>
      <c r="F118" s="45"/>
      <c r="G118" s="45"/>
      <c r="H118" s="45"/>
      <c r="I118" s="12" t="s">
        <v>13</v>
      </c>
      <c r="J118" s="6">
        <v>1198.92</v>
      </c>
      <c r="K118" s="6">
        <v>948.96</v>
      </c>
      <c r="L118" s="15">
        <f t="shared" si="1"/>
        <v>249.96000000000004</v>
      </c>
      <c r="M118" s="56">
        <f t="shared" si="2"/>
        <v>20.848800000000001</v>
      </c>
    </row>
    <row r="119" spans="2:13" ht="25.5" thickBot="1" x14ac:dyDescent="0.4">
      <c r="B119" s="39"/>
      <c r="C119" s="42"/>
      <c r="D119" s="42"/>
      <c r="E119" s="45"/>
      <c r="F119" s="45"/>
      <c r="G119" s="45"/>
      <c r="H119" s="45"/>
      <c r="I119" s="12" t="s">
        <v>14</v>
      </c>
      <c r="J119" s="6">
        <v>1199</v>
      </c>
      <c r="K119" s="6">
        <v>998.8</v>
      </c>
      <c r="L119" s="15">
        <f t="shared" si="1"/>
        <v>200.20000000000005</v>
      </c>
      <c r="M119" s="56">
        <f t="shared" si="2"/>
        <v>16.697199999999999</v>
      </c>
    </row>
    <row r="120" spans="2:13" ht="25.5" thickBot="1" x14ac:dyDescent="0.4">
      <c r="B120" s="40"/>
      <c r="C120" s="43"/>
      <c r="D120" s="43"/>
      <c r="E120" s="46"/>
      <c r="F120" s="46"/>
      <c r="G120" s="46"/>
      <c r="H120" s="46"/>
      <c r="I120" s="12" t="s">
        <v>15</v>
      </c>
      <c r="J120" s="6">
        <v>1198.56</v>
      </c>
      <c r="K120" s="6">
        <v>1098.72</v>
      </c>
      <c r="L120" s="15">
        <f t="shared" si="1"/>
        <v>99.839999999999918</v>
      </c>
      <c r="M120" s="56">
        <f t="shared" si="2"/>
        <v>8.33</v>
      </c>
    </row>
    <row r="121" spans="2:13" ht="25.5" thickBot="1" x14ac:dyDescent="0.4">
      <c r="B121" s="38" t="s">
        <v>106</v>
      </c>
      <c r="C121" s="41" t="s">
        <v>111</v>
      </c>
      <c r="D121" s="41" t="s">
        <v>11</v>
      </c>
      <c r="E121" s="44" t="s">
        <v>91</v>
      </c>
      <c r="F121" s="44" t="s">
        <v>91</v>
      </c>
      <c r="G121" s="44" t="s">
        <v>92</v>
      </c>
      <c r="H121" s="44" t="s">
        <v>93</v>
      </c>
      <c r="I121" s="12" t="s">
        <v>16</v>
      </c>
      <c r="J121" s="6">
        <v>1199</v>
      </c>
      <c r="K121" s="6">
        <v>799</v>
      </c>
      <c r="L121" s="15">
        <f t="shared" si="1"/>
        <v>400</v>
      </c>
      <c r="M121" s="56">
        <f t="shared" si="2"/>
        <v>33.3611</v>
      </c>
    </row>
    <row r="122" spans="2:13" ht="25.5" thickBot="1" x14ac:dyDescent="0.4">
      <c r="B122" s="39"/>
      <c r="C122" s="42"/>
      <c r="D122" s="42"/>
      <c r="E122" s="45"/>
      <c r="F122" s="45"/>
      <c r="G122" s="45"/>
      <c r="H122" s="45"/>
      <c r="I122" s="12" t="s">
        <v>13</v>
      </c>
      <c r="J122" s="6">
        <v>1198.92</v>
      </c>
      <c r="K122" s="6">
        <v>849</v>
      </c>
      <c r="L122" s="15">
        <f t="shared" si="1"/>
        <v>349.92000000000007</v>
      </c>
      <c r="M122" s="56">
        <f t="shared" si="2"/>
        <v>29.186299999999999</v>
      </c>
    </row>
    <row r="123" spans="2:13" ht="25.5" thickBot="1" x14ac:dyDescent="0.4">
      <c r="B123" s="39"/>
      <c r="C123" s="42"/>
      <c r="D123" s="42"/>
      <c r="E123" s="45"/>
      <c r="F123" s="45"/>
      <c r="G123" s="45"/>
      <c r="H123" s="45"/>
      <c r="I123" s="12" t="s">
        <v>14</v>
      </c>
      <c r="J123" s="6">
        <v>1199</v>
      </c>
      <c r="K123" s="6">
        <v>878.90000000000009</v>
      </c>
      <c r="L123" s="15">
        <f t="shared" si="1"/>
        <v>320.09999999999991</v>
      </c>
      <c r="M123" s="56">
        <f t="shared" si="2"/>
        <v>26.697199999999999</v>
      </c>
    </row>
    <row r="124" spans="2:13" ht="25.5" thickBot="1" x14ac:dyDescent="0.4">
      <c r="B124" s="40"/>
      <c r="C124" s="43"/>
      <c r="D124" s="43"/>
      <c r="E124" s="46"/>
      <c r="F124" s="46"/>
      <c r="G124" s="46"/>
      <c r="H124" s="46"/>
      <c r="I124" s="12" t="s">
        <v>15</v>
      </c>
      <c r="J124" s="6">
        <v>1198.56</v>
      </c>
      <c r="K124" s="6">
        <v>898.56</v>
      </c>
      <c r="L124" s="15">
        <f t="shared" si="1"/>
        <v>300</v>
      </c>
      <c r="M124" s="56">
        <f t="shared" si="2"/>
        <v>25.03</v>
      </c>
    </row>
    <row r="125" spans="2:13" ht="25.5" thickBot="1" x14ac:dyDescent="0.4">
      <c r="B125" s="38" t="s">
        <v>106</v>
      </c>
      <c r="C125" s="41" t="s">
        <v>112</v>
      </c>
      <c r="D125" s="41" t="s">
        <v>11</v>
      </c>
      <c r="E125" s="44" t="s">
        <v>91</v>
      </c>
      <c r="F125" s="44" t="s">
        <v>91</v>
      </c>
      <c r="G125" s="44" t="s">
        <v>92</v>
      </c>
      <c r="H125" s="44" t="s">
        <v>93</v>
      </c>
      <c r="I125" s="12" t="s">
        <v>16</v>
      </c>
      <c r="J125" s="6">
        <v>999</v>
      </c>
      <c r="K125" s="6">
        <v>699</v>
      </c>
      <c r="L125" s="15">
        <f t="shared" si="1"/>
        <v>300</v>
      </c>
      <c r="M125" s="56">
        <f t="shared" si="2"/>
        <v>30.03</v>
      </c>
    </row>
    <row r="126" spans="2:13" ht="25.5" thickBot="1" x14ac:dyDescent="0.4">
      <c r="B126" s="39"/>
      <c r="C126" s="42"/>
      <c r="D126" s="42"/>
      <c r="E126" s="45"/>
      <c r="F126" s="45"/>
      <c r="G126" s="45"/>
      <c r="H126" s="45"/>
      <c r="I126" s="12" t="s">
        <v>13</v>
      </c>
      <c r="J126" s="6">
        <v>999</v>
      </c>
      <c r="K126" s="6">
        <v>748.92</v>
      </c>
      <c r="L126" s="15">
        <f t="shared" si="1"/>
        <v>250.08000000000004</v>
      </c>
      <c r="M126" s="56">
        <f t="shared" si="2"/>
        <v>25.033000000000001</v>
      </c>
    </row>
    <row r="127" spans="2:13" ht="25.5" thickBot="1" x14ac:dyDescent="0.4">
      <c r="B127" s="39"/>
      <c r="C127" s="42"/>
      <c r="D127" s="42"/>
      <c r="E127" s="45"/>
      <c r="F127" s="45"/>
      <c r="G127" s="45"/>
      <c r="H127" s="45"/>
      <c r="I127" s="12" t="s">
        <v>14</v>
      </c>
      <c r="J127" s="6">
        <v>998.8</v>
      </c>
      <c r="K127" s="6">
        <v>748.88</v>
      </c>
      <c r="L127" s="15">
        <f t="shared" si="1"/>
        <v>249.91999999999996</v>
      </c>
      <c r="M127" s="56">
        <f t="shared" si="2"/>
        <v>25.021999999999998</v>
      </c>
    </row>
    <row r="128" spans="2:13" ht="25.5" thickBot="1" x14ac:dyDescent="0.4">
      <c r="B128" s="40"/>
      <c r="C128" s="43"/>
      <c r="D128" s="43"/>
      <c r="E128" s="46"/>
      <c r="F128" s="46"/>
      <c r="G128" s="46"/>
      <c r="H128" s="46"/>
      <c r="I128" s="12" t="s">
        <v>15</v>
      </c>
      <c r="J128" s="6">
        <v>998.88</v>
      </c>
      <c r="K128" s="6">
        <v>798.72</v>
      </c>
      <c r="L128" s="15">
        <f t="shared" si="1"/>
        <v>200.15999999999997</v>
      </c>
      <c r="M128" s="56">
        <f t="shared" si="2"/>
        <v>20.038399999999999</v>
      </c>
    </row>
    <row r="129" spans="2:13" ht="25.5" thickBot="1" x14ac:dyDescent="0.4">
      <c r="B129" s="38" t="s">
        <v>94</v>
      </c>
      <c r="C129" s="41" t="s">
        <v>113</v>
      </c>
      <c r="D129" s="41" t="s">
        <v>11</v>
      </c>
      <c r="E129" s="44" t="s">
        <v>91</v>
      </c>
      <c r="F129" s="44" t="s">
        <v>91</v>
      </c>
      <c r="G129" s="44" t="s">
        <v>92</v>
      </c>
      <c r="H129" s="44" t="s">
        <v>93</v>
      </c>
      <c r="I129" s="12" t="s">
        <v>16</v>
      </c>
      <c r="J129" s="6">
        <v>99</v>
      </c>
      <c r="K129" s="6">
        <v>64.900000000000006</v>
      </c>
      <c r="L129" s="15">
        <f t="shared" si="1"/>
        <v>34.099999999999994</v>
      </c>
      <c r="M129" s="56">
        <f t="shared" si="2"/>
        <v>34.444400000000002</v>
      </c>
    </row>
    <row r="130" spans="2:13" ht="25.5" thickBot="1" x14ac:dyDescent="0.4">
      <c r="B130" s="39"/>
      <c r="C130" s="42"/>
      <c r="D130" s="42"/>
      <c r="E130" s="45"/>
      <c r="F130" s="45"/>
      <c r="G130" s="45"/>
      <c r="H130" s="45"/>
      <c r="I130" s="12" t="s">
        <v>13</v>
      </c>
      <c r="J130" s="6">
        <v>99</v>
      </c>
      <c r="K130" s="6">
        <v>67.800000000000011</v>
      </c>
      <c r="L130" s="15">
        <f t="shared" si="1"/>
        <v>31.199999999999989</v>
      </c>
      <c r="M130" s="56">
        <f t="shared" si="2"/>
        <v>31.5152</v>
      </c>
    </row>
    <row r="131" spans="2:13" ht="25.5" thickBot="1" x14ac:dyDescent="0.4">
      <c r="B131" s="39"/>
      <c r="C131" s="42"/>
      <c r="D131" s="42"/>
      <c r="E131" s="45"/>
      <c r="F131" s="45"/>
      <c r="G131" s="45"/>
      <c r="H131" s="45"/>
      <c r="I131" s="12" t="s">
        <v>14</v>
      </c>
      <c r="J131" s="6">
        <v>99</v>
      </c>
      <c r="K131" s="6">
        <v>78.97999999999999</v>
      </c>
      <c r="L131" s="15">
        <f t="shared" si="1"/>
        <v>20.02000000000001</v>
      </c>
      <c r="M131" s="56">
        <f t="shared" si="2"/>
        <v>20.222200000000001</v>
      </c>
    </row>
    <row r="132" spans="2:13" ht="25.5" thickBot="1" x14ac:dyDescent="0.4">
      <c r="B132" s="40"/>
      <c r="C132" s="43"/>
      <c r="D132" s="43"/>
      <c r="E132" s="46"/>
      <c r="F132" s="46"/>
      <c r="G132" s="46"/>
      <c r="H132" s="46"/>
      <c r="I132" s="12" t="s">
        <v>15</v>
      </c>
      <c r="J132" s="6">
        <v>98.88</v>
      </c>
      <c r="K132" s="6">
        <v>78.72</v>
      </c>
      <c r="L132" s="15">
        <f t="shared" si="1"/>
        <v>20.159999999999997</v>
      </c>
      <c r="M132" s="56">
        <f t="shared" si="2"/>
        <v>20.388300000000001</v>
      </c>
    </row>
    <row r="133" spans="2:13" ht="25.5" thickBot="1" x14ac:dyDescent="0.4">
      <c r="B133" s="38" t="s">
        <v>19</v>
      </c>
      <c r="C133" s="41" t="s">
        <v>70</v>
      </c>
      <c r="D133" s="41" t="s">
        <v>11</v>
      </c>
      <c r="E133" s="44" t="s">
        <v>91</v>
      </c>
      <c r="F133" s="44" t="s">
        <v>91</v>
      </c>
      <c r="G133" s="44" t="s">
        <v>92</v>
      </c>
      <c r="H133" s="44" t="s">
        <v>93</v>
      </c>
      <c r="I133" s="12" t="s">
        <v>16</v>
      </c>
      <c r="J133" s="6">
        <v>749</v>
      </c>
      <c r="K133" s="6">
        <v>699</v>
      </c>
      <c r="L133" s="15">
        <f t="shared" si="1"/>
        <v>50</v>
      </c>
      <c r="M133" s="56">
        <f t="shared" si="2"/>
        <v>6.6756000000000002</v>
      </c>
    </row>
    <row r="134" spans="2:13" ht="25.5" thickBot="1" x14ac:dyDescent="0.4">
      <c r="B134" s="39"/>
      <c r="C134" s="42"/>
      <c r="D134" s="42"/>
      <c r="E134" s="45"/>
      <c r="F134" s="45"/>
      <c r="G134" s="45"/>
      <c r="H134" s="45"/>
      <c r="I134" s="12" t="s">
        <v>13</v>
      </c>
      <c r="J134" s="6">
        <v>748.92</v>
      </c>
      <c r="K134" s="6">
        <v>699</v>
      </c>
      <c r="L134" s="15">
        <f t="shared" si="1"/>
        <v>49.919999999999959</v>
      </c>
      <c r="M134" s="56">
        <f t="shared" si="2"/>
        <v>6.6656000000000004</v>
      </c>
    </row>
    <row r="135" spans="2:13" ht="25.5" thickBot="1" x14ac:dyDescent="0.4">
      <c r="B135" s="39"/>
      <c r="C135" s="42"/>
      <c r="D135" s="42"/>
      <c r="E135" s="45"/>
      <c r="F135" s="45"/>
      <c r="G135" s="45"/>
      <c r="H135" s="45"/>
      <c r="I135" s="12" t="s">
        <v>14</v>
      </c>
      <c r="J135" s="6">
        <v>748.99</v>
      </c>
      <c r="K135" s="6">
        <v>698.93999999999994</v>
      </c>
      <c r="L135" s="15">
        <f t="shared" si="1"/>
        <v>50.050000000000068</v>
      </c>
      <c r="M135" s="56">
        <f t="shared" si="2"/>
        <v>6.6822999999999997</v>
      </c>
    </row>
    <row r="136" spans="2:13" ht="25.5" thickBot="1" x14ac:dyDescent="0.4">
      <c r="B136" s="40"/>
      <c r="C136" s="43"/>
      <c r="D136" s="43"/>
      <c r="E136" s="46"/>
      <c r="F136" s="46"/>
      <c r="G136" s="46"/>
      <c r="H136" s="46"/>
      <c r="I136" s="12" t="s">
        <v>15</v>
      </c>
      <c r="J136" s="6">
        <v>748.8</v>
      </c>
      <c r="K136" s="6">
        <v>698.88</v>
      </c>
      <c r="L136" s="15">
        <f t="shared" si="1"/>
        <v>49.919999999999959</v>
      </c>
      <c r="M136" s="56">
        <f t="shared" si="2"/>
        <v>6.6666999999999996</v>
      </c>
    </row>
    <row r="137" spans="2:13" ht="25.5" thickBot="1" x14ac:dyDescent="0.4">
      <c r="B137" s="38" t="s">
        <v>19</v>
      </c>
      <c r="C137" s="41" t="s">
        <v>71</v>
      </c>
      <c r="D137" s="41" t="s">
        <v>11</v>
      </c>
      <c r="E137" s="44" t="s">
        <v>91</v>
      </c>
      <c r="F137" s="44" t="s">
        <v>91</v>
      </c>
      <c r="G137" s="44" t="s">
        <v>92</v>
      </c>
      <c r="H137" s="44" t="s">
        <v>93</v>
      </c>
      <c r="I137" s="12" t="s">
        <v>16</v>
      </c>
      <c r="J137" s="6">
        <v>849</v>
      </c>
      <c r="K137" s="6">
        <v>799</v>
      </c>
      <c r="L137" s="15">
        <f t="shared" si="1"/>
        <v>50</v>
      </c>
      <c r="M137" s="56">
        <f t="shared" si="2"/>
        <v>5.8893000000000004</v>
      </c>
    </row>
    <row r="138" spans="2:13" ht="25.5" thickBot="1" x14ac:dyDescent="0.4">
      <c r="B138" s="39"/>
      <c r="C138" s="42"/>
      <c r="D138" s="42"/>
      <c r="E138" s="45"/>
      <c r="F138" s="45"/>
      <c r="G138" s="45"/>
      <c r="H138" s="45"/>
      <c r="I138" s="12" t="s">
        <v>13</v>
      </c>
      <c r="J138" s="6">
        <v>849</v>
      </c>
      <c r="K138" s="6">
        <v>798.96</v>
      </c>
      <c r="L138" s="15">
        <f t="shared" si="1"/>
        <v>50.039999999999964</v>
      </c>
      <c r="M138" s="56">
        <f t="shared" si="2"/>
        <v>5.8940000000000001</v>
      </c>
    </row>
    <row r="139" spans="2:13" ht="25.5" thickBot="1" x14ac:dyDescent="0.4">
      <c r="B139" s="39"/>
      <c r="C139" s="42"/>
      <c r="D139" s="42"/>
      <c r="E139" s="45"/>
      <c r="F139" s="45"/>
      <c r="G139" s="45"/>
      <c r="H139" s="45"/>
      <c r="I139" s="12" t="s">
        <v>14</v>
      </c>
      <c r="J139" s="6">
        <v>848.98</v>
      </c>
      <c r="K139" s="6">
        <v>798.82</v>
      </c>
      <c r="L139" s="15">
        <f t="shared" si="1"/>
        <v>50.159999999999968</v>
      </c>
      <c r="M139" s="56">
        <f t="shared" si="2"/>
        <v>5.9082999999999997</v>
      </c>
    </row>
    <row r="140" spans="2:13" ht="25.5" thickBot="1" x14ac:dyDescent="0.4">
      <c r="B140" s="40"/>
      <c r="C140" s="43"/>
      <c r="D140" s="43"/>
      <c r="E140" s="46"/>
      <c r="F140" s="46"/>
      <c r="G140" s="46"/>
      <c r="H140" s="46"/>
      <c r="I140" s="12" t="s">
        <v>15</v>
      </c>
      <c r="J140" s="6">
        <v>848.64</v>
      </c>
      <c r="K140" s="6">
        <v>798.72</v>
      </c>
      <c r="L140" s="15">
        <f t="shared" si="1"/>
        <v>49.919999999999959</v>
      </c>
      <c r="M140" s="56">
        <f t="shared" si="2"/>
        <v>5.8823999999999996</v>
      </c>
    </row>
    <row r="141" spans="2:13" ht="25.5" thickBot="1" x14ac:dyDescent="0.4">
      <c r="B141" s="38" t="s">
        <v>19</v>
      </c>
      <c r="C141" s="41" t="s">
        <v>75</v>
      </c>
      <c r="D141" s="41" t="s">
        <v>11</v>
      </c>
      <c r="E141" s="44" t="s">
        <v>91</v>
      </c>
      <c r="F141" s="44" t="s">
        <v>91</v>
      </c>
      <c r="G141" s="44" t="s">
        <v>92</v>
      </c>
      <c r="H141" s="44" t="s">
        <v>93</v>
      </c>
      <c r="I141" s="12" t="s">
        <v>16</v>
      </c>
      <c r="J141" s="6">
        <v>2799</v>
      </c>
      <c r="K141" s="6">
        <v>2699</v>
      </c>
      <c r="L141" s="15">
        <f t="shared" ref="L141:L204" si="3">J141-K141</f>
        <v>100</v>
      </c>
      <c r="M141" s="56">
        <f t="shared" ref="M141:M204" si="4">ROUND(-((K141/J141)-1)*100,4)</f>
        <v>3.5727000000000002</v>
      </c>
    </row>
    <row r="142" spans="2:13" ht="25.5" thickBot="1" x14ac:dyDescent="0.4">
      <c r="B142" s="39"/>
      <c r="C142" s="42"/>
      <c r="D142" s="42"/>
      <c r="E142" s="45"/>
      <c r="F142" s="45"/>
      <c r="G142" s="45"/>
      <c r="H142" s="45"/>
      <c r="I142" s="12" t="s">
        <v>13</v>
      </c>
      <c r="J142" s="6">
        <v>2799</v>
      </c>
      <c r="K142" s="6">
        <v>2698.92</v>
      </c>
      <c r="L142" s="15">
        <f t="shared" si="3"/>
        <v>100.07999999999993</v>
      </c>
      <c r="M142" s="56">
        <f t="shared" si="4"/>
        <v>3.5756000000000001</v>
      </c>
    </row>
    <row r="143" spans="2:13" ht="25.5" thickBot="1" x14ac:dyDescent="0.4">
      <c r="B143" s="39"/>
      <c r="C143" s="42"/>
      <c r="D143" s="42"/>
      <c r="E143" s="45"/>
      <c r="F143" s="45"/>
      <c r="G143" s="45"/>
      <c r="H143" s="45"/>
      <c r="I143" s="12" t="s">
        <v>14</v>
      </c>
      <c r="J143" s="6">
        <v>2798.95</v>
      </c>
      <c r="K143" s="6">
        <v>2698.96</v>
      </c>
      <c r="L143" s="15">
        <f t="shared" si="3"/>
        <v>99.989999999999782</v>
      </c>
      <c r="M143" s="56">
        <f t="shared" si="4"/>
        <v>3.5724</v>
      </c>
    </row>
    <row r="144" spans="2:13" ht="25.5" thickBot="1" x14ac:dyDescent="0.4">
      <c r="B144" s="40"/>
      <c r="C144" s="43"/>
      <c r="D144" s="43"/>
      <c r="E144" s="46"/>
      <c r="F144" s="46"/>
      <c r="G144" s="46"/>
      <c r="H144" s="46"/>
      <c r="I144" s="12" t="s">
        <v>15</v>
      </c>
      <c r="J144" s="6">
        <v>2798.88</v>
      </c>
      <c r="K144" s="6">
        <v>2698.56</v>
      </c>
      <c r="L144" s="15">
        <f t="shared" si="3"/>
        <v>100.32000000000016</v>
      </c>
      <c r="M144" s="56">
        <f t="shared" si="4"/>
        <v>3.5842999999999998</v>
      </c>
    </row>
    <row r="145" spans="2:13" ht="25.5" thickBot="1" x14ac:dyDescent="0.4">
      <c r="B145" s="34" t="s">
        <v>19</v>
      </c>
      <c r="C145" s="35" t="s">
        <v>26</v>
      </c>
      <c r="D145" s="35" t="s">
        <v>11</v>
      </c>
      <c r="E145" s="36" t="s">
        <v>91</v>
      </c>
      <c r="F145" s="36" t="s">
        <v>91</v>
      </c>
      <c r="G145" s="36" t="s">
        <v>92</v>
      </c>
      <c r="H145" s="36" t="s">
        <v>93</v>
      </c>
      <c r="I145" s="12" t="s">
        <v>16</v>
      </c>
      <c r="J145" s="6">
        <v>299</v>
      </c>
      <c r="K145" s="6">
        <v>239</v>
      </c>
      <c r="L145" s="15">
        <f t="shared" si="3"/>
        <v>60</v>
      </c>
      <c r="M145" s="56">
        <f t="shared" si="4"/>
        <v>20.0669</v>
      </c>
    </row>
    <row r="146" spans="2:13" ht="25.5" thickBot="1" x14ac:dyDescent="0.4">
      <c r="B146" s="34" t="s">
        <v>19</v>
      </c>
      <c r="C146" s="35" t="s">
        <v>27</v>
      </c>
      <c r="D146" s="35" t="s">
        <v>11</v>
      </c>
      <c r="E146" s="36" t="s">
        <v>91</v>
      </c>
      <c r="F146" s="36" t="s">
        <v>91</v>
      </c>
      <c r="G146" s="36" t="s">
        <v>92</v>
      </c>
      <c r="H146" s="36" t="s">
        <v>93</v>
      </c>
      <c r="I146" s="12" t="s">
        <v>16</v>
      </c>
      <c r="J146" s="6">
        <v>399</v>
      </c>
      <c r="K146" s="6">
        <v>309</v>
      </c>
      <c r="L146" s="15">
        <f t="shared" si="3"/>
        <v>90</v>
      </c>
      <c r="M146" s="56">
        <f t="shared" si="4"/>
        <v>22.5564</v>
      </c>
    </row>
    <row r="147" spans="2:13" ht="25.5" thickBot="1" x14ac:dyDescent="0.4">
      <c r="B147" s="38" t="s">
        <v>19</v>
      </c>
      <c r="C147" s="41" t="s">
        <v>25</v>
      </c>
      <c r="D147" s="41" t="s">
        <v>11</v>
      </c>
      <c r="E147" s="44" t="s">
        <v>91</v>
      </c>
      <c r="F147" s="44" t="s">
        <v>91</v>
      </c>
      <c r="G147" s="44" t="s">
        <v>92</v>
      </c>
      <c r="H147" s="44" t="s">
        <v>93</v>
      </c>
      <c r="I147" s="12" t="s">
        <v>16</v>
      </c>
      <c r="J147" s="6">
        <v>2899</v>
      </c>
      <c r="K147" s="6">
        <v>1999</v>
      </c>
      <c r="L147" s="15">
        <v>900</v>
      </c>
      <c r="M147" s="56">
        <f t="shared" si="4"/>
        <v>31.045200000000001</v>
      </c>
    </row>
    <row r="148" spans="2:13" ht="25.5" thickBot="1" x14ac:dyDescent="0.4">
      <c r="B148" s="39"/>
      <c r="C148" s="42"/>
      <c r="D148" s="42"/>
      <c r="E148" s="45"/>
      <c r="F148" s="45"/>
      <c r="G148" s="45"/>
      <c r="H148" s="45"/>
      <c r="I148" s="12" t="s">
        <v>13</v>
      </c>
      <c r="J148" s="6">
        <v>2898.96</v>
      </c>
      <c r="K148" s="6">
        <v>1998.96</v>
      </c>
      <c r="L148" s="15">
        <v>900</v>
      </c>
      <c r="M148" s="56">
        <f t="shared" si="4"/>
        <v>31.0456</v>
      </c>
    </row>
    <row r="149" spans="2:13" ht="25.5" thickBot="1" x14ac:dyDescent="0.4">
      <c r="B149" s="39"/>
      <c r="C149" s="42"/>
      <c r="D149" s="42"/>
      <c r="E149" s="45"/>
      <c r="F149" s="45"/>
      <c r="G149" s="45"/>
      <c r="H149" s="45"/>
      <c r="I149" s="12" t="s">
        <v>14</v>
      </c>
      <c r="J149" s="6">
        <v>2898.94</v>
      </c>
      <c r="K149" s="6">
        <v>1998.92</v>
      </c>
      <c r="L149" s="15">
        <v>900.02</v>
      </c>
      <c r="M149" s="56">
        <f t="shared" si="4"/>
        <v>31.046500000000002</v>
      </c>
    </row>
    <row r="150" spans="2:13" ht="25.5" thickBot="1" x14ac:dyDescent="0.4">
      <c r="B150" s="40"/>
      <c r="C150" s="43"/>
      <c r="D150" s="43"/>
      <c r="E150" s="46"/>
      <c r="F150" s="46"/>
      <c r="G150" s="46"/>
      <c r="H150" s="46"/>
      <c r="I150" s="12" t="s">
        <v>15</v>
      </c>
      <c r="J150" s="6">
        <v>2898.96</v>
      </c>
      <c r="K150" s="6">
        <v>1998.72</v>
      </c>
      <c r="L150" s="15">
        <v>900.24</v>
      </c>
      <c r="M150" s="56">
        <f t="shared" si="4"/>
        <v>31.053899999999999</v>
      </c>
    </row>
    <row r="151" spans="2:13" ht="25.5" thickBot="1" x14ac:dyDescent="0.4">
      <c r="B151" s="38" t="s">
        <v>19</v>
      </c>
      <c r="C151" s="41" t="s">
        <v>69</v>
      </c>
      <c r="D151" s="41" t="s">
        <v>11</v>
      </c>
      <c r="E151" s="44" t="s">
        <v>91</v>
      </c>
      <c r="F151" s="44" t="s">
        <v>91</v>
      </c>
      <c r="G151" s="44" t="s">
        <v>92</v>
      </c>
      <c r="H151" s="44" t="s">
        <v>93</v>
      </c>
      <c r="I151" s="12" t="s">
        <v>16</v>
      </c>
      <c r="J151" s="6">
        <v>1399</v>
      </c>
      <c r="K151" s="6">
        <v>1159</v>
      </c>
      <c r="L151" s="15">
        <f t="shared" si="3"/>
        <v>240</v>
      </c>
      <c r="M151" s="56">
        <f t="shared" si="4"/>
        <v>17.155100000000001</v>
      </c>
    </row>
    <row r="152" spans="2:13" ht="25.5" thickBot="1" x14ac:dyDescent="0.4">
      <c r="B152" s="39"/>
      <c r="C152" s="42"/>
      <c r="D152" s="42"/>
      <c r="E152" s="45"/>
      <c r="F152" s="45"/>
      <c r="G152" s="45"/>
      <c r="H152" s="45"/>
      <c r="I152" s="12" t="s">
        <v>13</v>
      </c>
      <c r="J152" s="6">
        <v>1398.96</v>
      </c>
      <c r="K152" s="6">
        <v>1158.96</v>
      </c>
      <c r="L152" s="15">
        <f t="shared" si="3"/>
        <v>240</v>
      </c>
      <c r="M152" s="56">
        <f t="shared" si="4"/>
        <v>17.1556</v>
      </c>
    </row>
    <row r="153" spans="2:13" ht="25.5" thickBot="1" x14ac:dyDescent="0.4">
      <c r="B153" s="39"/>
      <c r="C153" s="42"/>
      <c r="D153" s="42"/>
      <c r="E153" s="45"/>
      <c r="F153" s="45"/>
      <c r="G153" s="45"/>
      <c r="H153" s="45"/>
      <c r="I153" s="12" t="s">
        <v>14</v>
      </c>
      <c r="J153" s="6">
        <v>1398.98</v>
      </c>
      <c r="K153" s="6">
        <v>1158.96</v>
      </c>
      <c r="L153" s="15">
        <f t="shared" si="3"/>
        <v>240.01999999999998</v>
      </c>
      <c r="M153" s="56">
        <f t="shared" si="4"/>
        <v>17.1568</v>
      </c>
    </row>
    <row r="154" spans="2:13" ht="25.5" thickBot="1" x14ac:dyDescent="0.4">
      <c r="B154" s="40"/>
      <c r="C154" s="43"/>
      <c r="D154" s="43"/>
      <c r="E154" s="46"/>
      <c r="F154" s="46"/>
      <c r="G154" s="46"/>
      <c r="H154" s="46"/>
      <c r="I154" s="12" t="s">
        <v>15</v>
      </c>
      <c r="J154" s="6">
        <v>1398.72</v>
      </c>
      <c r="K154" s="6">
        <v>1158.72</v>
      </c>
      <c r="L154" s="15">
        <f t="shared" si="3"/>
        <v>240</v>
      </c>
      <c r="M154" s="56">
        <f t="shared" si="4"/>
        <v>17.1585</v>
      </c>
    </row>
    <row r="155" spans="2:13" ht="25.5" thickBot="1" x14ac:dyDescent="0.4">
      <c r="B155" s="38" t="s">
        <v>19</v>
      </c>
      <c r="C155" s="41" t="s">
        <v>72</v>
      </c>
      <c r="D155" s="41" t="s">
        <v>11</v>
      </c>
      <c r="E155" s="44" t="s">
        <v>91</v>
      </c>
      <c r="F155" s="44" t="s">
        <v>91</v>
      </c>
      <c r="G155" s="44" t="s">
        <v>92</v>
      </c>
      <c r="H155" s="44" t="s">
        <v>93</v>
      </c>
      <c r="I155" s="12" t="s">
        <v>16</v>
      </c>
      <c r="J155" s="6">
        <v>1199</v>
      </c>
      <c r="K155" s="6">
        <v>1079</v>
      </c>
      <c r="L155" s="15">
        <f t="shared" si="3"/>
        <v>120</v>
      </c>
      <c r="M155" s="56">
        <f t="shared" si="4"/>
        <v>10.0083</v>
      </c>
    </row>
    <row r="156" spans="2:13" ht="25.5" thickBot="1" x14ac:dyDescent="0.4">
      <c r="B156" s="39"/>
      <c r="C156" s="42"/>
      <c r="D156" s="42"/>
      <c r="E156" s="45"/>
      <c r="F156" s="45"/>
      <c r="G156" s="45"/>
      <c r="H156" s="45"/>
      <c r="I156" s="12" t="s">
        <v>13</v>
      </c>
      <c r="J156" s="6">
        <v>1299</v>
      </c>
      <c r="K156" s="6">
        <v>1269</v>
      </c>
      <c r="L156" s="15">
        <f t="shared" si="3"/>
        <v>30</v>
      </c>
      <c r="M156" s="56">
        <f t="shared" si="4"/>
        <v>2.3094999999999999</v>
      </c>
    </row>
    <row r="157" spans="2:13" ht="25.5" thickBot="1" x14ac:dyDescent="0.4">
      <c r="B157" s="39"/>
      <c r="C157" s="42"/>
      <c r="D157" s="42"/>
      <c r="E157" s="45"/>
      <c r="F157" s="45"/>
      <c r="G157" s="45"/>
      <c r="H157" s="45"/>
      <c r="I157" s="12" t="s">
        <v>14</v>
      </c>
      <c r="J157" s="6">
        <v>1318.9</v>
      </c>
      <c r="K157" s="6">
        <v>1298.8799999999999</v>
      </c>
      <c r="L157" s="15">
        <f t="shared" si="3"/>
        <v>20.020000000000209</v>
      </c>
      <c r="M157" s="56">
        <f t="shared" si="4"/>
        <v>1.5179</v>
      </c>
    </row>
    <row r="158" spans="2:13" ht="25.5" thickBot="1" x14ac:dyDescent="0.4">
      <c r="B158" s="40"/>
      <c r="C158" s="43"/>
      <c r="D158" s="43"/>
      <c r="E158" s="46"/>
      <c r="F158" s="46"/>
      <c r="G158" s="46"/>
      <c r="H158" s="46"/>
      <c r="I158" s="12" t="s">
        <v>15</v>
      </c>
      <c r="J158" s="6">
        <v>1498.8</v>
      </c>
      <c r="K158" s="6">
        <v>1478.8799999999999</v>
      </c>
      <c r="L158" s="15">
        <f t="shared" si="3"/>
        <v>19.920000000000073</v>
      </c>
      <c r="M158" s="56">
        <f t="shared" si="4"/>
        <v>1.3290999999999999</v>
      </c>
    </row>
    <row r="159" spans="2:13" ht="25.5" thickBot="1" x14ac:dyDescent="0.4">
      <c r="B159" s="38" t="s">
        <v>19</v>
      </c>
      <c r="C159" s="41" t="s">
        <v>73</v>
      </c>
      <c r="D159" s="41" t="s">
        <v>11</v>
      </c>
      <c r="E159" s="44" t="s">
        <v>91</v>
      </c>
      <c r="F159" s="44" t="s">
        <v>91</v>
      </c>
      <c r="G159" s="44" t="s">
        <v>92</v>
      </c>
      <c r="H159" s="44" t="s">
        <v>93</v>
      </c>
      <c r="I159" s="12" t="s">
        <v>16</v>
      </c>
      <c r="J159" s="6">
        <v>1299</v>
      </c>
      <c r="K159" s="6">
        <v>1169</v>
      </c>
      <c r="L159" s="15">
        <f t="shared" si="3"/>
        <v>130</v>
      </c>
      <c r="M159" s="56">
        <f t="shared" si="4"/>
        <v>10.0077</v>
      </c>
    </row>
    <row r="160" spans="2:13" ht="25.5" thickBot="1" x14ac:dyDescent="0.4">
      <c r="B160" s="39"/>
      <c r="C160" s="42"/>
      <c r="D160" s="42"/>
      <c r="E160" s="45"/>
      <c r="F160" s="45"/>
      <c r="G160" s="45"/>
      <c r="H160" s="45"/>
      <c r="I160" s="12" t="s">
        <v>13</v>
      </c>
      <c r="J160" s="6">
        <v>1398.96</v>
      </c>
      <c r="K160" s="6">
        <v>1368.96</v>
      </c>
      <c r="L160" s="15">
        <f t="shared" si="3"/>
        <v>30</v>
      </c>
      <c r="M160" s="56">
        <f t="shared" si="4"/>
        <v>2.1444999999999999</v>
      </c>
    </row>
    <row r="161" spans="2:13" ht="25.5" thickBot="1" x14ac:dyDescent="0.4">
      <c r="B161" s="39"/>
      <c r="C161" s="42"/>
      <c r="D161" s="42"/>
      <c r="E161" s="45"/>
      <c r="F161" s="45"/>
      <c r="G161" s="45"/>
      <c r="H161" s="45"/>
      <c r="I161" s="12" t="s">
        <v>14</v>
      </c>
      <c r="J161" s="6">
        <v>1419</v>
      </c>
      <c r="K161" s="6">
        <v>1398.98</v>
      </c>
      <c r="L161" s="15">
        <f t="shared" si="3"/>
        <v>20.019999999999982</v>
      </c>
      <c r="M161" s="56">
        <f t="shared" si="4"/>
        <v>1.4109</v>
      </c>
    </row>
    <row r="162" spans="2:13" ht="25.5" thickBot="1" x14ac:dyDescent="0.4">
      <c r="B162" s="40"/>
      <c r="C162" s="43"/>
      <c r="D162" s="43"/>
      <c r="E162" s="46"/>
      <c r="F162" s="46"/>
      <c r="G162" s="46"/>
      <c r="H162" s="46"/>
      <c r="I162" s="12" t="s">
        <v>15</v>
      </c>
      <c r="J162" s="6">
        <v>1598.88</v>
      </c>
      <c r="K162" s="6">
        <v>1578.72</v>
      </c>
      <c r="L162" s="15">
        <f t="shared" si="3"/>
        <v>20.160000000000082</v>
      </c>
      <c r="M162" s="56">
        <f t="shared" si="4"/>
        <v>1.2608999999999999</v>
      </c>
    </row>
    <row r="163" spans="2:13" ht="25.5" thickBot="1" x14ac:dyDescent="0.4">
      <c r="B163" s="38" t="s">
        <v>19</v>
      </c>
      <c r="C163" s="41" t="s">
        <v>74</v>
      </c>
      <c r="D163" s="41" t="s">
        <v>11</v>
      </c>
      <c r="E163" s="44" t="s">
        <v>91</v>
      </c>
      <c r="F163" s="44" t="s">
        <v>91</v>
      </c>
      <c r="G163" s="44" t="s">
        <v>92</v>
      </c>
      <c r="H163" s="44" t="s">
        <v>93</v>
      </c>
      <c r="I163" s="12" t="s">
        <v>16</v>
      </c>
      <c r="J163" s="6">
        <v>1699</v>
      </c>
      <c r="K163" s="6">
        <v>1529</v>
      </c>
      <c r="L163" s="15">
        <f t="shared" si="3"/>
        <v>170</v>
      </c>
      <c r="M163" s="56">
        <f t="shared" si="4"/>
        <v>10.0059</v>
      </c>
    </row>
    <row r="164" spans="2:13" ht="25.5" thickBot="1" x14ac:dyDescent="0.4">
      <c r="B164" s="39"/>
      <c r="C164" s="42"/>
      <c r="D164" s="42"/>
      <c r="E164" s="45"/>
      <c r="F164" s="45"/>
      <c r="G164" s="45"/>
      <c r="H164" s="45"/>
      <c r="I164" s="12" t="s">
        <v>13</v>
      </c>
      <c r="J164" s="6">
        <v>1798.98</v>
      </c>
      <c r="K164" s="6">
        <v>1779</v>
      </c>
      <c r="L164" s="15">
        <f t="shared" si="3"/>
        <v>19.980000000000018</v>
      </c>
      <c r="M164" s="56">
        <f t="shared" si="4"/>
        <v>1.1106</v>
      </c>
    </row>
    <row r="165" spans="2:13" ht="25.5" thickBot="1" x14ac:dyDescent="0.4">
      <c r="B165" s="39"/>
      <c r="C165" s="42"/>
      <c r="D165" s="42"/>
      <c r="E165" s="45"/>
      <c r="F165" s="45"/>
      <c r="G165" s="45"/>
      <c r="H165" s="45"/>
      <c r="I165" s="12" t="s">
        <v>14</v>
      </c>
      <c r="J165" s="6">
        <v>1898.93</v>
      </c>
      <c r="K165" s="6">
        <v>1888.92</v>
      </c>
      <c r="L165" s="15">
        <f t="shared" si="3"/>
        <v>10.009999999999991</v>
      </c>
      <c r="M165" s="56">
        <f t="shared" si="4"/>
        <v>0.52710000000000001</v>
      </c>
    </row>
    <row r="166" spans="2:13" ht="25.5" thickBot="1" x14ac:dyDescent="0.4">
      <c r="B166" s="40"/>
      <c r="C166" s="43"/>
      <c r="D166" s="43"/>
      <c r="E166" s="46"/>
      <c r="F166" s="46"/>
      <c r="G166" s="46"/>
      <c r="H166" s="46"/>
      <c r="I166" s="12" t="s">
        <v>15</v>
      </c>
      <c r="J166" s="6">
        <v>1998.96</v>
      </c>
      <c r="K166" s="6">
        <v>1978.56</v>
      </c>
      <c r="L166" s="15">
        <f t="shared" si="3"/>
        <v>20.400000000000091</v>
      </c>
      <c r="M166" s="56">
        <f t="shared" si="4"/>
        <v>1.0205</v>
      </c>
    </row>
    <row r="167" spans="2:13" ht="25.5" thickBot="1" x14ac:dyDescent="0.4">
      <c r="B167" s="38" t="s">
        <v>19</v>
      </c>
      <c r="C167" s="41" t="s">
        <v>55</v>
      </c>
      <c r="D167" s="41" t="s">
        <v>11</v>
      </c>
      <c r="E167" s="44" t="s">
        <v>91</v>
      </c>
      <c r="F167" s="44" t="s">
        <v>91</v>
      </c>
      <c r="G167" s="44" t="s">
        <v>92</v>
      </c>
      <c r="H167" s="44" t="s">
        <v>93</v>
      </c>
      <c r="I167" s="12" t="s">
        <v>16</v>
      </c>
      <c r="J167" s="6">
        <v>11999</v>
      </c>
      <c r="K167" s="6">
        <v>9999</v>
      </c>
      <c r="L167" s="15">
        <f t="shared" si="3"/>
        <v>2000</v>
      </c>
      <c r="M167" s="56">
        <f t="shared" si="4"/>
        <v>16.668099999999999</v>
      </c>
    </row>
    <row r="168" spans="2:13" ht="25.5" thickBot="1" x14ac:dyDescent="0.4">
      <c r="B168" s="39"/>
      <c r="C168" s="42"/>
      <c r="D168" s="42"/>
      <c r="E168" s="45"/>
      <c r="F168" s="45"/>
      <c r="G168" s="45"/>
      <c r="H168" s="45"/>
      <c r="I168" s="12" t="s">
        <v>13</v>
      </c>
      <c r="J168" s="6">
        <v>11998.92</v>
      </c>
      <c r="K168" s="6">
        <v>9999</v>
      </c>
      <c r="L168" s="15">
        <f t="shared" si="3"/>
        <v>1999.92</v>
      </c>
      <c r="M168" s="56">
        <f t="shared" si="4"/>
        <v>16.6675</v>
      </c>
    </row>
    <row r="169" spans="2:13" ht="25.5" thickBot="1" x14ac:dyDescent="0.4">
      <c r="B169" s="39"/>
      <c r="C169" s="42"/>
      <c r="D169" s="42"/>
      <c r="E169" s="45"/>
      <c r="F169" s="45"/>
      <c r="G169" s="45"/>
      <c r="H169" s="45"/>
      <c r="I169" s="12" t="s">
        <v>14</v>
      </c>
      <c r="J169" s="6">
        <v>11998.91</v>
      </c>
      <c r="K169" s="6">
        <v>10198.98</v>
      </c>
      <c r="L169" s="15">
        <f t="shared" si="3"/>
        <v>1799.9300000000003</v>
      </c>
      <c r="M169" s="56">
        <f t="shared" si="4"/>
        <v>15.0008</v>
      </c>
    </row>
    <row r="170" spans="2:13" ht="25.5" thickBot="1" x14ac:dyDescent="0.4">
      <c r="B170" s="40"/>
      <c r="C170" s="43"/>
      <c r="D170" s="43"/>
      <c r="E170" s="46"/>
      <c r="F170" s="46"/>
      <c r="G170" s="46"/>
      <c r="H170" s="46"/>
      <c r="I170" s="12" t="s">
        <v>15</v>
      </c>
      <c r="J170" s="6">
        <v>11998.56</v>
      </c>
      <c r="K170" s="6">
        <v>10798.56</v>
      </c>
      <c r="L170" s="15">
        <f t="shared" si="3"/>
        <v>1200</v>
      </c>
      <c r="M170" s="56">
        <f t="shared" si="4"/>
        <v>10.001200000000001</v>
      </c>
    </row>
    <row r="171" spans="2:13" ht="25.5" thickBot="1" x14ac:dyDescent="0.4">
      <c r="B171" s="38" t="s">
        <v>19</v>
      </c>
      <c r="C171" s="41" t="s">
        <v>66</v>
      </c>
      <c r="D171" s="41" t="s">
        <v>11</v>
      </c>
      <c r="E171" s="44" t="s">
        <v>91</v>
      </c>
      <c r="F171" s="44" t="s">
        <v>91</v>
      </c>
      <c r="G171" s="44" t="s">
        <v>92</v>
      </c>
      <c r="H171" s="44" t="s">
        <v>93</v>
      </c>
      <c r="I171" s="12" t="s">
        <v>16</v>
      </c>
      <c r="J171" s="6">
        <v>1399</v>
      </c>
      <c r="K171" s="6">
        <v>999</v>
      </c>
      <c r="L171" s="15">
        <f t="shared" si="3"/>
        <v>400</v>
      </c>
      <c r="M171" s="56">
        <f t="shared" si="4"/>
        <v>28.591899999999999</v>
      </c>
    </row>
    <row r="172" spans="2:13" ht="25.5" thickBot="1" x14ac:dyDescent="0.4">
      <c r="B172" s="39"/>
      <c r="C172" s="42"/>
      <c r="D172" s="42"/>
      <c r="E172" s="45"/>
      <c r="F172" s="45"/>
      <c r="G172" s="45"/>
      <c r="H172" s="45"/>
      <c r="I172" s="12" t="s">
        <v>13</v>
      </c>
      <c r="J172" s="6">
        <v>1398.96</v>
      </c>
      <c r="K172" s="6">
        <v>1299</v>
      </c>
      <c r="L172" s="15">
        <f t="shared" si="3"/>
        <v>99.960000000000036</v>
      </c>
      <c r="M172" s="56">
        <f t="shared" si="4"/>
        <v>7.1452999999999998</v>
      </c>
    </row>
    <row r="173" spans="2:13" ht="25.5" thickBot="1" x14ac:dyDescent="0.4">
      <c r="B173" s="39"/>
      <c r="C173" s="42"/>
      <c r="D173" s="42"/>
      <c r="E173" s="45"/>
      <c r="F173" s="45"/>
      <c r="G173" s="45"/>
      <c r="H173" s="45"/>
      <c r="I173" s="12" t="s">
        <v>14</v>
      </c>
      <c r="J173" s="6">
        <v>1398.98</v>
      </c>
      <c r="K173" s="6">
        <v>1298.8799999999999</v>
      </c>
      <c r="L173" s="15">
        <f t="shared" si="3"/>
        <v>100.10000000000014</v>
      </c>
      <c r="M173" s="56">
        <f t="shared" si="4"/>
        <v>7.1551999999999998</v>
      </c>
    </row>
    <row r="174" spans="2:13" ht="25.5" thickBot="1" x14ac:dyDescent="0.4">
      <c r="B174" s="40"/>
      <c r="C174" s="43"/>
      <c r="D174" s="43"/>
      <c r="E174" s="46"/>
      <c r="F174" s="46"/>
      <c r="G174" s="46"/>
      <c r="H174" s="46"/>
      <c r="I174" s="12" t="s">
        <v>15</v>
      </c>
      <c r="J174" s="6">
        <v>1718.88</v>
      </c>
      <c r="K174" s="6">
        <v>1618.56</v>
      </c>
      <c r="L174" s="15">
        <f t="shared" si="3"/>
        <v>100.32000000000016</v>
      </c>
      <c r="M174" s="56">
        <f t="shared" si="4"/>
        <v>5.8364000000000003</v>
      </c>
    </row>
    <row r="175" spans="2:13" ht="25.5" thickBot="1" x14ac:dyDescent="0.4">
      <c r="B175" s="38" t="s">
        <v>19</v>
      </c>
      <c r="C175" s="41" t="s">
        <v>67</v>
      </c>
      <c r="D175" s="41" t="s">
        <v>11</v>
      </c>
      <c r="E175" s="44" t="s">
        <v>91</v>
      </c>
      <c r="F175" s="44" t="s">
        <v>91</v>
      </c>
      <c r="G175" s="44" t="s">
        <v>92</v>
      </c>
      <c r="H175" s="44" t="s">
        <v>93</v>
      </c>
      <c r="I175" s="12" t="s">
        <v>16</v>
      </c>
      <c r="J175" s="6">
        <v>1299</v>
      </c>
      <c r="K175" s="6">
        <v>799</v>
      </c>
      <c r="L175" s="15">
        <f t="shared" si="3"/>
        <v>500</v>
      </c>
      <c r="M175" s="56">
        <f t="shared" si="4"/>
        <v>38.491100000000003</v>
      </c>
    </row>
    <row r="176" spans="2:13" ht="25.5" thickBot="1" x14ac:dyDescent="0.4">
      <c r="B176" s="39"/>
      <c r="C176" s="42"/>
      <c r="D176" s="42"/>
      <c r="E176" s="45"/>
      <c r="F176" s="45"/>
      <c r="G176" s="45"/>
      <c r="H176" s="45"/>
      <c r="I176" s="12" t="s">
        <v>13</v>
      </c>
      <c r="J176" s="6">
        <v>1299</v>
      </c>
      <c r="K176" s="6">
        <v>898.92</v>
      </c>
      <c r="L176" s="15">
        <f t="shared" si="3"/>
        <v>400.08000000000004</v>
      </c>
      <c r="M176" s="56">
        <f t="shared" si="4"/>
        <v>30.799099999999999</v>
      </c>
    </row>
    <row r="177" spans="2:13" ht="25.5" thickBot="1" x14ac:dyDescent="0.4">
      <c r="B177" s="39"/>
      <c r="C177" s="42"/>
      <c r="D177" s="42"/>
      <c r="E177" s="45"/>
      <c r="F177" s="45"/>
      <c r="G177" s="45"/>
      <c r="H177" s="45"/>
      <c r="I177" s="12" t="s">
        <v>14</v>
      </c>
      <c r="J177" s="6">
        <v>1298.99</v>
      </c>
      <c r="K177" s="6">
        <v>1098.9000000000001</v>
      </c>
      <c r="L177" s="15">
        <f t="shared" si="3"/>
        <v>200.08999999999992</v>
      </c>
      <c r="M177" s="56">
        <f t="shared" si="4"/>
        <v>15.403499999999999</v>
      </c>
    </row>
    <row r="178" spans="2:13" ht="25.5" thickBot="1" x14ac:dyDescent="0.4">
      <c r="B178" s="40"/>
      <c r="C178" s="43"/>
      <c r="D178" s="43"/>
      <c r="E178" s="46"/>
      <c r="F178" s="46"/>
      <c r="G178" s="46"/>
      <c r="H178" s="46"/>
      <c r="I178" s="12" t="s">
        <v>15</v>
      </c>
      <c r="J178" s="6">
        <v>1598.88</v>
      </c>
      <c r="K178" s="6">
        <v>1398.72</v>
      </c>
      <c r="L178" s="15">
        <f t="shared" si="3"/>
        <v>200.16000000000008</v>
      </c>
      <c r="M178" s="56">
        <f t="shared" si="4"/>
        <v>12.518800000000001</v>
      </c>
    </row>
    <row r="179" spans="2:13" ht="25.5" thickBot="1" x14ac:dyDescent="0.4">
      <c r="B179" s="38" t="s">
        <v>19</v>
      </c>
      <c r="C179" s="41" t="s">
        <v>68</v>
      </c>
      <c r="D179" s="41" t="s">
        <v>11</v>
      </c>
      <c r="E179" s="44" t="s">
        <v>91</v>
      </c>
      <c r="F179" s="44" t="s">
        <v>91</v>
      </c>
      <c r="G179" s="44" t="s">
        <v>92</v>
      </c>
      <c r="H179" s="44" t="s">
        <v>93</v>
      </c>
      <c r="I179" s="12" t="s">
        <v>16</v>
      </c>
      <c r="J179" s="6">
        <v>1599</v>
      </c>
      <c r="K179" s="6">
        <v>1359</v>
      </c>
      <c r="L179" s="15">
        <f t="shared" si="3"/>
        <v>240</v>
      </c>
      <c r="M179" s="56">
        <f t="shared" si="4"/>
        <v>15.009399999999999</v>
      </c>
    </row>
    <row r="180" spans="2:13" ht="25.5" thickBot="1" x14ac:dyDescent="0.4">
      <c r="B180" s="39"/>
      <c r="C180" s="42"/>
      <c r="D180" s="42"/>
      <c r="E180" s="45"/>
      <c r="F180" s="45"/>
      <c r="G180" s="45"/>
      <c r="H180" s="45"/>
      <c r="I180" s="12" t="s">
        <v>13</v>
      </c>
      <c r="J180" s="6">
        <v>1599</v>
      </c>
      <c r="K180" s="6">
        <v>1359</v>
      </c>
      <c r="L180" s="15">
        <f t="shared" si="3"/>
        <v>240</v>
      </c>
      <c r="M180" s="56">
        <f t="shared" si="4"/>
        <v>15.009399999999999</v>
      </c>
    </row>
    <row r="181" spans="2:13" ht="25.5" thickBot="1" x14ac:dyDescent="0.4">
      <c r="B181" s="39"/>
      <c r="C181" s="42"/>
      <c r="D181" s="42"/>
      <c r="E181" s="45"/>
      <c r="F181" s="45"/>
      <c r="G181" s="45"/>
      <c r="H181" s="45"/>
      <c r="I181" s="12" t="s">
        <v>14</v>
      </c>
      <c r="J181" s="6">
        <v>1598.96</v>
      </c>
      <c r="K181" s="6">
        <v>1358.94</v>
      </c>
      <c r="L181" s="15">
        <f t="shared" si="3"/>
        <v>240.01999999999998</v>
      </c>
      <c r="M181" s="56">
        <f t="shared" si="4"/>
        <v>15.010999999999999</v>
      </c>
    </row>
    <row r="182" spans="2:13" ht="25.5" thickBot="1" x14ac:dyDescent="0.4">
      <c r="B182" s="40"/>
      <c r="C182" s="43"/>
      <c r="D182" s="43"/>
      <c r="E182" s="46"/>
      <c r="F182" s="46"/>
      <c r="G182" s="46"/>
      <c r="H182" s="46"/>
      <c r="I182" s="12" t="s">
        <v>15</v>
      </c>
      <c r="J182" s="6">
        <v>1598.88</v>
      </c>
      <c r="K182" s="6">
        <v>1358.8799999999999</v>
      </c>
      <c r="L182" s="15">
        <f t="shared" si="3"/>
        <v>240.00000000000023</v>
      </c>
      <c r="M182" s="56">
        <f t="shared" si="4"/>
        <v>15.0105</v>
      </c>
    </row>
    <row r="183" spans="2:13" ht="25.5" thickBot="1" x14ac:dyDescent="0.4">
      <c r="B183" s="38" t="s">
        <v>19</v>
      </c>
      <c r="C183" s="41" t="s">
        <v>28</v>
      </c>
      <c r="D183" s="41" t="s">
        <v>11</v>
      </c>
      <c r="E183" s="44" t="s">
        <v>91</v>
      </c>
      <c r="F183" s="44" t="s">
        <v>91</v>
      </c>
      <c r="G183" s="44" t="s">
        <v>92</v>
      </c>
      <c r="H183" s="44" t="s">
        <v>93</v>
      </c>
      <c r="I183" s="12" t="s">
        <v>16</v>
      </c>
      <c r="J183" s="6">
        <v>999</v>
      </c>
      <c r="K183" s="6">
        <v>849</v>
      </c>
      <c r="L183" s="15">
        <f t="shared" si="3"/>
        <v>150</v>
      </c>
      <c r="M183" s="56">
        <f t="shared" si="4"/>
        <v>15.015000000000001</v>
      </c>
    </row>
    <row r="184" spans="2:13" ht="25.5" thickBot="1" x14ac:dyDescent="0.4">
      <c r="B184" s="39"/>
      <c r="C184" s="42"/>
      <c r="D184" s="42"/>
      <c r="E184" s="45"/>
      <c r="F184" s="45"/>
      <c r="G184" s="45"/>
      <c r="H184" s="45"/>
      <c r="I184" s="12" t="s">
        <v>13</v>
      </c>
      <c r="J184" s="6">
        <v>999</v>
      </c>
      <c r="K184" s="6">
        <v>849</v>
      </c>
      <c r="L184" s="15">
        <f t="shared" si="3"/>
        <v>150</v>
      </c>
      <c r="M184" s="56">
        <f t="shared" si="4"/>
        <v>15.015000000000001</v>
      </c>
    </row>
    <row r="185" spans="2:13" ht="25.5" thickBot="1" x14ac:dyDescent="0.4">
      <c r="B185" s="39"/>
      <c r="C185" s="42"/>
      <c r="D185" s="42"/>
      <c r="E185" s="45"/>
      <c r="F185" s="45"/>
      <c r="G185" s="45"/>
      <c r="H185" s="45"/>
      <c r="I185" s="12" t="s">
        <v>14</v>
      </c>
      <c r="J185" s="6">
        <v>998.8</v>
      </c>
      <c r="K185" s="6">
        <v>848.98</v>
      </c>
      <c r="L185" s="15">
        <f t="shared" si="3"/>
        <v>149.81999999999994</v>
      </c>
      <c r="M185" s="56">
        <f t="shared" si="4"/>
        <v>15</v>
      </c>
    </row>
    <row r="186" spans="2:13" ht="25.5" thickBot="1" x14ac:dyDescent="0.4">
      <c r="B186" s="40"/>
      <c r="C186" s="43"/>
      <c r="D186" s="43"/>
      <c r="E186" s="46"/>
      <c r="F186" s="46"/>
      <c r="G186" s="46"/>
      <c r="H186" s="46"/>
      <c r="I186" s="12" t="s">
        <v>15</v>
      </c>
      <c r="J186" s="6">
        <v>1148.8800000000001</v>
      </c>
      <c r="K186" s="6">
        <v>848.64</v>
      </c>
      <c r="L186" s="15">
        <f t="shared" si="3"/>
        <v>300.24000000000012</v>
      </c>
      <c r="M186" s="56">
        <f t="shared" si="4"/>
        <v>26.133299999999998</v>
      </c>
    </row>
    <row r="187" spans="2:13" ht="25.5" thickBot="1" x14ac:dyDescent="0.4">
      <c r="B187" s="34" t="s">
        <v>114</v>
      </c>
      <c r="C187" s="35" t="s">
        <v>36</v>
      </c>
      <c r="D187" s="35" t="s">
        <v>11</v>
      </c>
      <c r="E187" s="36" t="s">
        <v>91</v>
      </c>
      <c r="F187" s="36" t="s">
        <v>91</v>
      </c>
      <c r="G187" s="36" t="s">
        <v>92</v>
      </c>
      <c r="H187" s="36" t="s">
        <v>115</v>
      </c>
      <c r="I187" s="12" t="s">
        <v>16</v>
      </c>
      <c r="J187" s="6">
        <v>89</v>
      </c>
      <c r="K187" s="6">
        <v>69</v>
      </c>
      <c r="L187" s="15">
        <f t="shared" si="3"/>
        <v>20</v>
      </c>
      <c r="M187" s="56">
        <f t="shared" si="4"/>
        <v>22.471900000000002</v>
      </c>
    </row>
    <row r="188" spans="2:13" ht="25.5" thickBot="1" x14ac:dyDescent="0.4">
      <c r="B188" s="34" t="s">
        <v>114</v>
      </c>
      <c r="C188" s="35" t="s">
        <v>37</v>
      </c>
      <c r="D188" s="35" t="s">
        <v>11</v>
      </c>
      <c r="E188" s="37" t="s">
        <v>91</v>
      </c>
      <c r="F188" s="37" t="s">
        <v>91</v>
      </c>
      <c r="G188" s="36" t="s">
        <v>92</v>
      </c>
      <c r="H188" s="36" t="s">
        <v>115</v>
      </c>
      <c r="I188" s="12" t="s">
        <v>16</v>
      </c>
      <c r="J188" s="6">
        <v>65</v>
      </c>
      <c r="K188" s="6">
        <v>49</v>
      </c>
      <c r="L188" s="15">
        <f t="shared" si="3"/>
        <v>16</v>
      </c>
      <c r="M188" s="56">
        <f t="shared" si="4"/>
        <v>24.615400000000001</v>
      </c>
    </row>
    <row r="189" spans="2:13" ht="25.5" thickBot="1" x14ac:dyDescent="0.4">
      <c r="B189" s="34" t="s">
        <v>114</v>
      </c>
      <c r="C189" s="35" t="s">
        <v>38</v>
      </c>
      <c r="D189" s="35" t="s">
        <v>11</v>
      </c>
      <c r="E189" s="36" t="s">
        <v>91</v>
      </c>
      <c r="F189" s="36" t="s">
        <v>91</v>
      </c>
      <c r="G189" s="36" t="s">
        <v>92</v>
      </c>
      <c r="H189" s="36" t="s">
        <v>115</v>
      </c>
      <c r="I189" s="12" t="s">
        <v>16</v>
      </c>
      <c r="J189" s="6">
        <v>99</v>
      </c>
      <c r="K189" s="6">
        <v>79</v>
      </c>
      <c r="L189" s="15">
        <f t="shared" si="3"/>
        <v>20</v>
      </c>
      <c r="M189" s="56">
        <f t="shared" si="4"/>
        <v>20.202000000000002</v>
      </c>
    </row>
    <row r="190" spans="2:13" ht="25.5" thickBot="1" x14ac:dyDescent="0.4">
      <c r="B190" s="34" t="s">
        <v>39</v>
      </c>
      <c r="C190" s="35" t="s">
        <v>40</v>
      </c>
      <c r="D190" s="35" t="s">
        <v>11</v>
      </c>
      <c r="E190" s="37" t="s">
        <v>91</v>
      </c>
      <c r="F190" s="37" t="s">
        <v>91</v>
      </c>
      <c r="G190" s="36" t="s">
        <v>92</v>
      </c>
      <c r="H190" s="36" t="s">
        <v>115</v>
      </c>
      <c r="I190" s="12" t="s">
        <v>16</v>
      </c>
      <c r="J190" s="6">
        <v>149</v>
      </c>
      <c r="K190" s="6">
        <v>109</v>
      </c>
      <c r="L190" s="15">
        <f t="shared" si="3"/>
        <v>40</v>
      </c>
      <c r="M190" s="56">
        <f t="shared" si="4"/>
        <v>26.845600000000001</v>
      </c>
    </row>
    <row r="191" spans="2:13" ht="25.5" thickBot="1" x14ac:dyDescent="0.4">
      <c r="B191" s="34" t="s">
        <v>39</v>
      </c>
      <c r="C191" s="35" t="s">
        <v>41</v>
      </c>
      <c r="D191" s="35" t="s">
        <v>11</v>
      </c>
      <c r="E191" s="37" t="s">
        <v>91</v>
      </c>
      <c r="F191" s="37" t="s">
        <v>91</v>
      </c>
      <c r="G191" s="36" t="s">
        <v>92</v>
      </c>
      <c r="H191" s="36" t="s">
        <v>115</v>
      </c>
      <c r="I191" s="12" t="s">
        <v>16</v>
      </c>
      <c r="J191" s="6">
        <v>199</v>
      </c>
      <c r="K191" s="6">
        <v>159</v>
      </c>
      <c r="L191" s="15">
        <f t="shared" si="3"/>
        <v>40</v>
      </c>
      <c r="M191" s="56">
        <f t="shared" si="4"/>
        <v>20.1005</v>
      </c>
    </row>
    <row r="192" spans="2:13" ht="25.5" thickBot="1" x14ac:dyDescent="0.4">
      <c r="B192" s="34" t="s">
        <v>39</v>
      </c>
      <c r="C192" s="35" t="s">
        <v>42</v>
      </c>
      <c r="D192" s="35" t="s">
        <v>11</v>
      </c>
      <c r="E192" s="37" t="s">
        <v>91</v>
      </c>
      <c r="F192" s="37" t="s">
        <v>91</v>
      </c>
      <c r="G192" s="36" t="s">
        <v>92</v>
      </c>
      <c r="H192" s="36" t="s">
        <v>115</v>
      </c>
      <c r="I192" s="12" t="s">
        <v>16</v>
      </c>
      <c r="J192" s="6">
        <v>169</v>
      </c>
      <c r="K192" s="6">
        <v>139</v>
      </c>
      <c r="L192" s="15">
        <f t="shared" si="3"/>
        <v>30</v>
      </c>
      <c r="M192" s="56">
        <f t="shared" si="4"/>
        <v>17.7515</v>
      </c>
    </row>
    <row r="193" spans="2:13" ht="25.5" thickBot="1" x14ac:dyDescent="0.4">
      <c r="B193" s="34" t="s">
        <v>39</v>
      </c>
      <c r="C193" s="35" t="s">
        <v>43</v>
      </c>
      <c r="D193" s="35" t="s">
        <v>11</v>
      </c>
      <c r="E193" s="37" t="s">
        <v>91</v>
      </c>
      <c r="F193" s="37" t="s">
        <v>91</v>
      </c>
      <c r="G193" s="36" t="s">
        <v>92</v>
      </c>
      <c r="H193" s="36" t="s">
        <v>115</v>
      </c>
      <c r="I193" s="12" t="s">
        <v>16</v>
      </c>
      <c r="J193" s="6">
        <v>199</v>
      </c>
      <c r="K193" s="6">
        <v>159</v>
      </c>
      <c r="L193" s="15">
        <f t="shared" si="3"/>
        <v>40</v>
      </c>
      <c r="M193" s="56">
        <f t="shared" si="4"/>
        <v>20.1005</v>
      </c>
    </row>
    <row r="194" spans="2:13" ht="25.5" thickBot="1" x14ac:dyDescent="0.4">
      <c r="B194" s="34" t="s">
        <v>39</v>
      </c>
      <c r="C194" s="35" t="s">
        <v>44</v>
      </c>
      <c r="D194" s="35" t="s">
        <v>11</v>
      </c>
      <c r="E194" s="37" t="s">
        <v>91</v>
      </c>
      <c r="F194" s="37" t="s">
        <v>91</v>
      </c>
      <c r="G194" s="36" t="s">
        <v>92</v>
      </c>
      <c r="H194" s="36" t="s">
        <v>115</v>
      </c>
      <c r="I194" s="12" t="s">
        <v>16</v>
      </c>
      <c r="J194" s="6">
        <v>129</v>
      </c>
      <c r="K194" s="6">
        <v>99</v>
      </c>
      <c r="L194" s="15">
        <f t="shared" si="3"/>
        <v>30</v>
      </c>
      <c r="M194" s="56">
        <f t="shared" si="4"/>
        <v>23.255800000000001</v>
      </c>
    </row>
    <row r="195" spans="2:13" ht="25.5" thickBot="1" x14ac:dyDescent="0.4">
      <c r="B195" s="34" t="s">
        <v>39</v>
      </c>
      <c r="C195" s="35" t="s">
        <v>45</v>
      </c>
      <c r="D195" s="35" t="s">
        <v>11</v>
      </c>
      <c r="E195" s="37" t="s">
        <v>91</v>
      </c>
      <c r="F195" s="37" t="s">
        <v>91</v>
      </c>
      <c r="G195" s="36" t="s">
        <v>92</v>
      </c>
      <c r="H195" s="36" t="s">
        <v>115</v>
      </c>
      <c r="I195" s="12" t="s">
        <v>16</v>
      </c>
      <c r="J195" s="6">
        <v>109</v>
      </c>
      <c r="K195" s="6">
        <v>89</v>
      </c>
      <c r="L195" s="15">
        <f t="shared" si="3"/>
        <v>20</v>
      </c>
      <c r="M195" s="56">
        <f t="shared" si="4"/>
        <v>18.348600000000001</v>
      </c>
    </row>
    <row r="196" spans="2:13" ht="25.5" thickBot="1" x14ac:dyDescent="0.4">
      <c r="B196" s="34" t="s">
        <v>46</v>
      </c>
      <c r="C196" s="35" t="s">
        <v>47</v>
      </c>
      <c r="D196" s="35" t="s">
        <v>11</v>
      </c>
      <c r="E196" s="37" t="s">
        <v>91</v>
      </c>
      <c r="F196" s="37" t="s">
        <v>91</v>
      </c>
      <c r="G196" s="36" t="s">
        <v>92</v>
      </c>
      <c r="H196" s="36" t="s">
        <v>115</v>
      </c>
      <c r="I196" s="12" t="s">
        <v>16</v>
      </c>
      <c r="J196" s="6">
        <v>249</v>
      </c>
      <c r="K196" s="6">
        <v>199</v>
      </c>
      <c r="L196" s="15">
        <f t="shared" si="3"/>
        <v>50</v>
      </c>
      <c r="M196" s="56">
        <f t="shared" si="4"/>
        <v>20.080300000000001</v>
      </c>
    </row>
    <row r="197" spans="2:13" ht="25.5" thickBot="1" x14ac:dyDescent="0.4">
      <c r="B197" s="34" t="s">
        <v>94</v>
      </c>
      <c r="C197" s="35" t="s">
        <v>49</v>
      </c>
      <c r="D197" s="35" t="s">
        <v>11</v>
      </c>
      <c r="E197" s="37" t="s">
        <v>91</v>
      </c>
      <c r="F197" s="37" t="s">
        <v>91</v>
      </c>
      <c r="G197" s="36" t="s">
        <v>92</v>
      </c>
      <c r="H197" s="36" t="s">
        <v>115</v>
      </c>
      <c r="I197" s="12" t="s">
        <v>16</v>
      </c>
      <c r="J197" s="6">
        <v>239</v>
      </c>
      <c r="K197" s="6">
        <v>189</v>
      </c>
      <c r="L197" s="15">
        <f t="shared" si="3"/>
        <v>50</v>
      </c>
      <c r="M197" s="56">
        <f t="shared" si="4"/>
        <v>20.920500000000001</v>
      </c>
    </row>
    <row r="198" spans="2:13" ht="25.5" thickBot="1" x14ac:dyDescent="0.4">
      <c r="B198" s="34" t="s">
        <v>48</v>
      </c>
      <c r="C198" s="35" t="s">
        <v>50</v>
      </c>
      <c r="D198" s="35" t="s">
        <v>11</v>
      </c>
      <c r="E198" s="37" t="s">
        <v>91</v>
      </c>
      <c r="F198" s="37" t="s">
        <v>91</v>
      </c>
      <c r="G198" s="36" t="s">
        <v>92</v>
      </c>
      <c r="H198" s="36" t="s">
        <v>115</v>
      </c>
      <c r="I198" s="12" t="s">
        <v>16</v>
      </c>
      <c r="J198" s="6">
        <v>79</v>
      </c>
      <c r="K198" s="6">
        <v>59</v>
      </c>
      <c r="L198" s="15">
        <f t="shared" si="3"/>
        <v>20</v>
      </c>
      <c r="M198" s="56">
        <f t="shared" si="4"/>
        <v>25.316500000000001</v>
      </c>
    </row>
    <row r="199" spans="2:13" ht="38" thickBot="1" x14ac:dyDescent="0.4">
      <c r="B199" s="34" t="s">
        <v>21</v>
      </c>
      <c r="C199" s="35" t="s">
        <v>51</v>
      </c>
      <c r="D199" s="35" t="s">
        <v>11</v>
      </c>
      <c r="E199" s="37" t="s">
        <v>91</v>
      </c>
      <c r="F199" s="37" t="s">
        <v>91</v>
      </c>
      <c r="G199" s="37" t="s">
        <v>92</v>
      </c>
      <c r="H199" s="36" t="s">
        <v>115</v>
      </c>
      <c r="I199" s="12" t="s">
        <v>16</v>
      </c>
      <c r="J199" s="6">
        <v>1899</v>
      </c>
      <c r="K199" s="6">
        <v>1799</v>
      </c>
      <c r="L199" s="15">
        <f t="shared" si="3"/>
        <v>100</v>
      </c>
      <c r="M199" s="56">
        <f t="shared" si="4"/>
        <v>5.2659000000000002</v>
      </c>
    </row>
    <row r="200" spans="2:13" ht="25.5" thickBot="1" x14ac:dyDescent="0.4">
      <c r="B200" s="34" t="s">
        <v>21</v>
      </c>
      <c r="C200" s="35" t="s">
        <v>52</v>
      </c>
      <c r="D200" s="35" t="s">
        <v>11</v>
      </c>
      <c r="E200" s="37" t="s">
        <v>91</v>
      </c>
      <c r="F200" s="37" t="s">
        <v>91</v>
      </c>
      <c r="G200" s="37" t="s">
        <v>92</v>
      </c>
      <c r="H200" s="36" t="s">
        <v>115</v>
      </c>
      <c r="I200" s="12" t="s">
        <v>16</v>
      </c>
      <c r="J200" s="6">
        <v>2449</v>
      </c>
      <c r="K200" s="6">
        <v>2349</v>
      </c>
      <c r="L200" s="15">
        <f t="shared" si="3"/>
        <v>100</v>
      </c>
      <c r="M200" s="56">
        <f t="shared" si="4"/>
        <v>4.0833000000000004</v>
      </c>
    </row>
    <row r="201" spans="2:13" ht="25.5" thickBot="1" x14ac:dyDescent="0.4">
      <c r="B201" s="34" t="s">
        <v>53</v>
      </c>
      <c r="C201" s="35" t="s">
        <v>64</v>
      </c>
      <c r="D201" s="35" t="s">
        <v>11</v>
      </c>
      <c r="E201" s="37" t="s">
        <v>91</v>
      </c>
      <c r="F201" s="37" t="s">
        <v>91</v>
      </c>
      <c r="G201" s="37" t="s">
        <v>92</v>
      </c>
      <c r="H201" s="36" t="s">
        <v>115</v>
      </c>
      <c r="I201" s="12" t="s">
        <v>16</v>
      </c>
      <c r="J201" s="6">
        <v>1999</v>
      </c>
      <c r="K201" s="6">
        <v>1799</v>
      </c>
      <c r="L201" s="15">
        <f t="shared" si="3"/>
        <v>200</v>
      </c>
      <c r="M201" s="56">
        <f t="shared" si="4"/>
        <v>10.005000000000001</v>
      </c>
    </row>
    <row r="202" spans="2:13" ht="25.5" thickBot="1" x14ac:dyDescent="0.4">
      <c r="B202" s="34" t="s">
        <v>53</v>
      </c>
      <c r="C202" s="35" t="s">
        <v>65</v>
      </c>
      <c r="D202" s="35" t="s">
        <v>11</v>
      </c>
      <c r="E202" s="36" t="s">
        <v>91</v>
      </c>
      <c r="F202" s="36" t="s">
        <v>91</v>
      </c>
      <c r="G202" s="36" t="s">
        <v>92</v>
      </c>
      <c r="H202" s="36" t="s">
        <v>115</v>
      </c>
      <c r="I202" s="12" t="s">
        <v>16</v>
      </c>
      <c r="J202" s="6">
        <v>779</v>
      </c>
      <c r="K202" s="6">
        <v>699</v>
      </c>
      <c r="L202" s="15">
        <f t="shared" si="3"/>
        <v>80</v>
      </c>
      <c r="M202" s="56">
        <f t="shared" si="4"/>
        <v>10.269600000000001</v>
      </c>
    </row>
    <row r="203" spans="2:13" ht="25.5" thickBot="1" x14ac:dyDescent="0.4">
      <c r="B203" s="38" t="s">
        <v>62</v>
      </c>
      <c r="C203" s="41" t="s">
        <v>63</v>
      </c>
      <c r="D203" s="41" t="s">
        <v>11</v>
      </c>
      <c r="E203" s="44" t="s">
        <v>91</v>
      </c>
      <c r="F203" s="44" t="s">
        <v>91</v>
      </c>
      <c r="G203" s="44" t="s">
        <v>92</v>
      </c>
      <c r="H203" s="44" t="s">
        <v>115</v>
      </c>
      <c r="I203" s="12" t="s">
        <v>16</v>
      </c>
      <c r="J203" s="6">
        <v>599</v>
      </c>
      <c r="K203" s="6">
        <v>509</v>
      </c>
      <c r="L203" s="15">
        <f t="shared" si="3"/>
        <v>90</v>
      </c>
      <c r="M203" s="56">
        <f t="shared" si="4"/>
        <v>15.025</v>
      </c>
    </row>
    <row r="204" spans="2:13" ht="25.5" thickBot="1" x14ac:dyDescent="0.4">
      <c r="B204" s="39"/>
      <c r="C204" s="42"/>
      <c r="D204" s="42"/>
      <c r="E204" s="45"/>
      <c r="F204" s="45"/>
      <c r="G204" s="45"/>
      <c r="H204" s="45"/>
      <c r="I204" s="12" t="s">
        <v>13</v>
      </c>
      <c r="J204" s="6">
        <v>598.98</v>
      </c>
      <c r="K204" s="6">
        <v>508.91999999999996</v>
      </c>
      <c r="L204" s="15">
        <f t="shared" si="3"/>
        <v>90.060000000000059</v>
      </c>
      <c r="M204" s="56">
        <f t="shared" si="4"/>
        <v>15.035600000000001</v>
      </c>
    </row>
    <row r="205" spans="2:13" ht="25.5" thickBot="1" x14ac:dyDescent="0.4">
      <c r="B205" s="39"/>
      <c r="C205" s="42"/>
      <c r="D205" s="42"/>
      <c r="E205" s="45"/>
      <c r="F205" s="45"/>
      <c r="G205" s="45"/>
      <c r="H205" s="45"/>
      <c r="I205" s="12" t="s">
        <v>14</v>
      </c>
      <c r="J205" s="6">
        <v>598.84</v>
      </c>
      <c r="K205" s="6">
        <v>539</v>
      </c>
      <c r="L205" s="15">
        <f t="shared" ref="L205:L233" si="5">J205-K205</f>
        <v>59.840000000000032</v>
      </c>
      <c r="M205" s="56">
        <f t="shared" ref="M205:M233" si="6">ROUND(-((K205/J205)-1)*100,4)</f>
        <v>9.9926999999999992</v>
      </c>
    </row>
    <row r="206" spans="2:13" ht="25.5" thickBot="1" x14ac:dyDescent="0.4">
      <c r="B206" s="38" t="s">
        <v>116</v>
      </c>
      <c r="C206" s="41" t="s">
        <v>117</v>
      </c>
      <c r="D206" s="41" t="s">
        <v>11</v>
      </c>
      <c r="E206" s="44" t="s">
        <v>91</v>
      </c>
      <c r="F206" s="44" t="s">
        <v>91</v>
      </c>
      <c r="G206" s="44" t="s">
        <v>92</v>
      </c>
      <c r="H206" s="44" t="s">
        <v>115</v>
      </c>
      <c r="I206" s="12" t="s">
        <v>16</v>
      </c>
      <c r="J206" s="6">
        <v>489</v>
      </c>
      <c r="K206" s="6">
        <v>409</v>
      </c>
      <c r="L206" s="15">
        <f t="shared" si="5"/>
        <v>80</v>
      </c>
      <c r="M206" s="56">
        <f t="shared" si="6"/>
        <v>16.3599</v>
      </c>
    </row>
    <row r="207" spans="2:13" ht="25.5" thickBot="1" x14ac:dyDescent="0.4">
      <c r="B207" s="39"/>
      <c r="C207" s="42"/>
      <c r="D207" s="42"/>
      <c r="E207" s="45"/>
      <c r="F207" s="45"/>
      <c r="G207" s="45"/>
      <c r="H207" s="45"/>
      <c r="I207" s="12" t="s">
        <v>13</v>
      </c>
      <c r="J207" s="6">
        <v>489</v>
      </c>
      <c r="K207" s="6">
        <v>418.91999999999996</v>
      </c>
      <c r="L207" s="15">
        <f t="shared" si="5"/>
        <v>70.080000000000041</v>
      </c>
      <c r="M207" s="56">
        <f t="shared" si="6"/>
        <v>14.331300000000001</v>
      </c>
    </row>
    <row r="208" spans="2:13" ht="25.5" thickBot="1" x14ac:dyDescent="0.4">
      <c r="B208" s="39"/>
      <c r="C208" s="42"/>
      <c r="D208" s="42"/>
      <c r="E208" s="45"/>
      <c r="F208" s="45"/>
      <c r="G208" s="45"/>
      <c r="H208" s="45"/>
      <c r="I208" s="12" t="s">
        <v>14</v>
      </c>
      <c r="J208" s="6">
        <v>488.95</v>
      </c>
      <c r="K208" s="6">
        <v>448.79999999999995</v>
      </c>
      <c r="L208" s="15">
        <f t="shared" si="5"/>
        <v>40.150000000000034</v>
      </c>
      <c r="M208" s="56">
        <f t="shared" si="6"/>
        <v>8.2114999999999991</v>
      </c>
    </row>
    <row r="209" spans="2:13" ht="25.5" thickBot="1" x14ac:dyDescent="0.4">
      <c r="B209" s="40"/>
      <c r="C209" s="43"/>
      <c r="D209" s="43"/>
      <c r="E209" s="46"/>
      <c r="F209" s="46"/>
      <c r="G209" s="46"/>
      <c r="H209" s="46"/>
      <c r="I209" s="12" t="s">
        <v>15</v>
      </c>
      <c r="J209" s="6">
        <v>498.72</v>
      </c>
      <c r="K209" s="6">
        <v>478.56000000000006</v>
      </c>
      <c r="L209" s="15">
        <f t="shared" si="5"/>
        <v>20.159999999999968</v>
      </c>
      <c r="M209" s="56">
        <f t="shared" si="6"/>
        <v>4.0423</v>
      </c>
    </row>
    <row r="210" spans="2:13" ht="25.5" thickBot="1" x14ac:dyDescent="0.4">
      <c r="B210" s="38" t="s">
        <v>118</v>
      </c>
      <c r="C210" s="41" t="s">
        <v>119</v>
      </c>
      <c r="D210" s="41" t="s">
        <v>11</v>
      </c>
      <c r="E210" s="44" t="s">
        <v>91</v>
      </c>
      <c r="F210" s="44" t="s">
        <v>91</v>
      </c>
      <c r="G210" s="44" t="s">
        <v>92</v>
      </c>
      <c r="H210" s="44" t="s">
        <v>115</v>
      </c>
      <c r="I210" s="12" t="s">
        <v>16</v>
      </c>
      <c r="J210" s="6">
        <v>449</v>
      </c>
      <c r="K210" s="6">
        <v>349</v>
      </c>
      <c r="L210" s="15">
        <f t="shared" si="5"/>
        <v>100</v>
      </c>
      <c r="M210" s="56">
        <f t="shared" si="6"/>
        <v>22.271699999999999</v>
      </c>
    </row>
    <row r="211" spans="2:13" ht="25.5" thickBot="1" x14ac:dyDescent="0.4">
      <c r="B211" s="39"/>
      <c r="C211" s="42"/>
      <c r="D211" s="42"/>
      <c r="E211" s="45"/>
      <c r="F211" s="45"/>
      <c r="G211" s="45"/>
      <c r="H211" s="45"/>
      <c r="I211" s="12" t="s">
        <v>13</v>
      </c>
      <c r="J211" s="6">
        <v>448.98</v>
      </c>
      <c r="K211" s="6">
        <v>358.92</v>
      </c>
      <c r="L211" s="15">
        <f t="shared" si="5"/>
        <v>90.06</v>
      </c>
      <c r="M211" s="56">
        <f t="shared" si="6"/>
        <v>20.058800000000002</v>
      </c>
    </row>
    <row r="212" spans="2:13" ht="25.5" thickBot="1" x14ac:dyDescent="0.4">
      <c r="B212" s="39"/>
      <c r="C212" s="42"/>
      <c r="D212" s="42"/>
      <c r="E212" s="45"/>
      <c r="F212" s="45"/>
      <c r="G212" s="45"/>
      <c r="H212" s="45"/>
      <c r="I212" s="12" t="s">
        <v>14</v>
      </c>
      <c r="J212" s="6">
        <v>448.91</v>
      </c>
      <c r="K212" s="6">
        <v>378.84</v>
      </c>
      <c r="L212" s="15">
        <f t="shared" si="5"/>
        <v>70.07000000000005</v>
      </c>
      <c r="M212" s="56">
        <f t="shared" si="6"/>
        <v>15.6089</v>
      </c>
    </row>
    <row r="213" spans="2:13" ht="25.5" thickBot="1" x14ac:dyDescent="0.4">
      <c r="B213" s="40"/>
      <c r="C213" s="43"/>
      <c r="D213" s="43"/>
      <c r="E213" s="46"/>
      <c r="F213" s="46"/>
      <c r="G213" s="46"/>
      <c r="H213" s="46"/>
      <c r="I213" s="12" t="s">
        <v>15</v>
      </c>
      <c r="J213" s="6">
        <v>448.8</v>
      </c>
      <c r="K213" s="6">
        <v>418.56000000000006</v>
      </c>
      <c r="L213" s="15">
        <f t="shared" si="5"/>
        <v>30.239999999999952</v>
      </c>
      <c r="M213" s="56">
        <f t="shared" si="6"/>
        <v>6.7380000000000004</v>
      </c>
    </row>
    <row r="214" spans="2:13" ht="25.5" thickBot="1" x14ac:dyDescent="0.4">
      <c r="B214" s="38" t="s">
        <v>120</v>
      </c>
      <c r="C214" s="41" t="s">
        <v>121</v>
      </c>
      <c r="D214" s="41" t="s">
        <v>11</v>
      </c>
      <c r="E214" s="44" t="s">
        <v>91</v>
      </c>
      <c r="F214" s="44" t="s">
        <v>91</v>
      </c>
      <c r="G214" s="44" t="s">
        <v>92</v>
      </c>
      <c r="H214" s="44" t="s">
        <v>115</v>
      </c>
      <c r="I214" s="12" t="s">
        <v>16</v>
      </c>
      <c r="J214" s="6">
        <v>139</v>
      </c>
      <c r="K214" s="6">
        <v>99</v>
      </c>
      <c r="L214" s="15">
        <f t="shared" si="5"/>
        <v>40</v>
      </c>
      <c r="M214" s="56">
        <f t="shared" si="6"/>
        <v>28.777000000000001</v>
      </c>
    </row>
    <row r="215" spans="2:13" ht="25.5" thickBot="1" x14ac:dyDescent="0.4">
      <c r="B215" s="39"/>
      <c r="C215" s="42"/>
      <c r="D215" s="42"/>
      <c r="E215" s="45"/>
      <c r="F215" s="45"/>
      <c r="G215" s="45"/>
      <c r="H215" s="45"/>
      <c r="I215" s="12" t="s">
        <v>13</v>
      </c>
      <c r="J215" s="6">
        <v>138.96</v>
      </c>
      <c r="K215" s="6">
        <v>100.92</v>
      </c>
      <c r="L215" s="15">
        <f t="shared" si="5"/>
        <v>38.040000000000006</v>
      </c>
      <c r="M215" s="56">
        <f t="shared" si="6"/>
        <v>27.3748</v>
      </c>
    </row>
    <row r="216" spans="2:13" ht="25.5" thickBot="1" x14ac:dyDescent="0.4">
      <c r="B216" s="39"/>
      <c r="C216" s="42"/>
      <c r="D216" s="42"/>
      <c r="E216" s="45"/>
      <c r="F216" s="45"/>
      <c r="G216" s="45"/>
      <c r="H216" s="45"/>
      <c r="I216" s="12" t="s">
        <v>14</v>
      </c>
      <c r="J216" s="6">
        <v>138.82</v>
      </c>
      <c r="K216" s="6">
        <v>106.92</v>
      </c>
      <c r="L216" s="15">
        <f t="shared" si="5"/>
        <v>31.899999999999991</v>
      </c>
      <c r="M216" s="56">
        <f t="shared" si="6"/>
        <v>22.979399999999998</v>
      </c>
    </row>
    <row r="217" spans="2:13" ht="25.5" thickBot="1" x14ac:dyDescent="0.4">
      <c r="B217" s="40"/>
      <c r="C217" s="43"/>
      <c r="D217" s="43"/>
      <c r="E217" s="46"/>
      <c r="F217" s="46"/>
      <c r="G217" s="46"/>
      <c r="H217" s="46"/>
      <c r="I217" s="12" t="s">
        <v>15</v>
      </c>
      <c r="J217" s="6">
        <v>138.72</v>
      </c>
      <c r="K217" s="6">
        <v>118.56</v>
      </c>
      <c r="L217" s="15">
        <f t="shared" si="5"/>
        <v>20.159999999999997</v>
      </c>
      <c r="M217" s="56">
        <f t="shared" si="6"/>
        <v>14.5329</v>
      </c>
    </row>
    <row r="218" spans="2:13" ht="25.5" thickBot="1" x14ac:dyDescent="0.4">
      <c r="B218" s="38" t="s">
        <v>122</v>
      </c>
      <c r="C218" s="41" t="s">
        <v>123</v>
      </c>
      <c r="D218" s="41" t="s">
        <v>11</v>
      </c>
      <c r="E218" s="44" t="s">
        <v>91</v>
      </c>
      <c r="F218" s="44" t="s">
        <v>91</v>
      </c>
      <c r="G218" s="44" t="s">
        <v>92</v>
      </c>
      <c r="H218" s="44" t="s">
        <v>115</v>
      </c>
      <c r="I218" s="12" t="s">
        <v>16</v>
      </c>
      <c r="J218" s="6">
        <v>135</v>
      </c>
      <c r="K218" s="6">
        <v>96</v>
      </c>
      <c r="L218" s="15">
        <f t="shared" si="5"/>
        <v>39</v>
      </c>
      <c r="M218" s="56">
        <f t="shared" si="6"/>
        <v>28.8889</v>
      </c>
    </row>
    <row r="219" spans="2:13" ht="25.5" thickBot="1" x14ac:dyDescent="0.4">
      <c r="B219" s="39"/>
      <c r="C219" s="42"/>
      <c r="D219" s="42"/>
      <c r="E219" s="45"/>
      <c r="F219" s="45"/>
      <c r="G219" s="45"/>
      <c r="H219" s="45"/>
      <c r="I219" s="12" t="s">
        <v>13</v>
      </c>
      <c r="J219" s="6">
        <v>135</v>
      </c>
      <c r="K219" s="6">
        <v>99</v>
      </c>
      <c r="L219" s="15">
        <f t="shared" si="5"/>
        <v>36</v>
      </c>
      <c r="M219" s="56">
        <f t="shared" si="6"/>
        <v>26.666699999999999</v>
      </c>
    </row>
    <row r="220" spans="2:13" ht="25.5" thickBot="1" x14ac:dyDescent="0.4">
      <c r="B220" s="39"/>
      <c r="C220" s="42"/>
      <c r="D220" s="42"/>
      <c r="E220" s="45"/>
      <c r="F220" s="45"/>
      <c r="G220" s="45"/>
      <c r="H220" s="45"/>
      <c r="I220" s="12" t="s">
        <v>14</v>
      </c>
      <c r="J220" s="6">
        <v>134.86000000000001</v>
      </c>
      <c r="K220" s="6">
        <v>104.94</v>
      </c>
      <c r="L220" s="15">
        <f t="shared" si="5"/>
        <v>29.920000000000016</v>
      </c>
      <c r="M220" s="56">
        <f t="shared" si="6"/>
        <v>22.186</v>
      </c>
    </row>
    <row r="221" spans="2:13" ht="25.5" thickBot="1" x14ac:dyDescent="0.4">
      <c r="B221" s="40"/>
      <c r="C221" s="43"/>
      <c r="D221" s="43"/>
      <c r="E221" s="46"/>
      <c r="F221" s="46"/>
      <c r="G221" s="46"/>
      <c r="H221" s="46"/>
      <c r="I221" s="12" t="s">
        <v>15</v>
      </c>
      <c r="J221" s="6">
        <v>134.88</v>
      </c>
      <c r="K221" s="6">
        <v>116.64000000000001</v>
      </c>
      <c r="L221" s="15">
        <f t="shared" si="5"/>
        <v>18.239999999999981</v>
      </c>
      <c r="M221" s="56">
        <f t="shared" si="6"/>
        <v>13.523099999999999</v>
      </c>
    </row>
    <row r="222" spans="2:13" ht="25.5" thickBot="1" x14ac:dyDescent="0.4">
      <c r="B222" s="38" t="s">
        <v>124</v>
      </c>
      <c r="C222" s="41" t="s">
        <v>125</v>
      </c>
      <c r="D222" s="41" t="s">
        <v>11</v>
      </c>
      <c r="E222" s="44" t="s">
        <v>91</v>
      </c>
      <c r="F222" s="44" t="s">
        <v>91</v>
      </c>
      <c r="G222" s="44" t="s">
        <v>92</v>
      </c>
      <c r="H222" s="44" t="s">
        <v>115</v>
      </c>
      <c r="I222" s="12" t="s">
        <v>16</v>
      </c>
      <c r="J222" s="6">
        <v>109</v>
      </c>
      <c r="K222" s="6">
        <v>87</v>
      </c>
      <c r="L222" s="15">
        <f t="shared" si="5"/>
        <v>22</v>
      </c>
      <c r="M222" s="56">
        <f t="shared" si="6"/>
        <v>20.183499999999999</v>
      </c>
    </row>
    <row r="223" spans="2:13" ht="25.5" thickBot="1" x14ac:dyDescent="0.4">
      <c r="B223" s="39"/>
      <c r="C223" s="42"/>
      <c r="D223" s="42"/>
      <c r="E223" s="45"/>
      <c r="F223" s="45"/>
      <c r="G223" s="45"/>
      <c r="H223" s="45"/>
      <c r="I223" s="12" t="s">
        <v>13</v>
      </c>
      <c r="J223" s="6">
        <v>108.96</v>
      </c>
      <c r="K223" s="6">
        <v>88.92</v>
      </c>
      <c r="L223" s="15">
        <f t="shared" si="5"/>
        <v>20.039999999999992</v>
      </c>
      <c r="M223" s="56">
        <f t="shared" si="6"/>
        <v>18.392099999999999</v>
      </c>
    </row>
    <row r="224" spans="2:13" ht="25.5" thickBot="1" x14ac:dyDescent="0.4">
      <c r="B224" s="39"/>
      <c r="C224" s="42"/>
      <c r="D224" s="42"/>
      <c r="E224" s="45"/>
      <c r="F224" s="45"/>
      <c r="G224" s="45"/>
      <c r="H224" s="45"/>
      <c r="I224" s="12" t="s">
        <v>14</v>
      </c>
      <c r="J224" s="6">
        <v>108.9</v>
      </c>
      <c r="K224" s="6">
        <v>94.82</v>
      </c>
      <c r="L224" s="15">
        <f t="shared" si="5"/>
        <v>14.080000000000013</v>
      </c>
      <c r="M224" s="56">
        <f t="shared" si="6"/>
        <v>12.9293</v>
      </c>
    </row>
    <row r="225" spans="2:13" ht="25.5" thickBot="1" x14ac:dyDescent="0.4">
      <c r="B225" s="40"/>
      <c r="C225" s="43"/>
      <c r="D225" s="43"/>
      <c r="E225" s="46"/>
      <c r="F225" s="46"/>
      <c r="G225" s="46"/>
      <c r="H225" s="46"/>
      <c r="I225" s="12" t="s">
        <v>15</v>
      </c>
      <c r="J225" s="6">
        <v>108.48</v>
      </c>
      <c r="K225" s="6">
        <v>102.72</v>
      </c>
      <c r="L225" s="15">
        <f t="shared" si="5"/>
        <v>5.7600000000000051</v>
      </c>
      <c r="M225" s="56">
        <f t="shared" si="6"/>
        <v>5.3097000000000003</v>
      </c>
    </row>
    <row r="226" spans="2:13" ht="25.5" thickBot="1" x14ac:dyDescent="0.4">
      <c r="B226" s="38" t="s">
        <v>62</v>
      </c>
      <c r="C226" s="41" t="s">
        <v>126</v>
      </c>
      <c r="D226" s="41" t="s">
        <v>11</v>
      </c>
      <c r="E226" s="44" t="s">
        <v>91</v>
      </c>
      <c r="F226" s="44" t="s">
        <v>91</v>
      </c>
      <c r="G226" s="44" t="s">
        <v>92</v>
      </c>
      <c r="H226" s="44" t="s">
        <v>115</v>
      </c>
      <c r="I226" s="12" t="s">
        <v>16</v>
      </c>
      <c r="J226" s="6">
        <v>1599</v>
      </c>
      <c r="K226" s="6">
        <v>1359</v>
      </c>
      <c r="L226" s="15">
        <f t="shared" si="5"/>
        <v>240</v>
      </c>
      <c r="M226" s="56">
        <f t="shared" si="6"/>
        <v>15.009399999999999</v>
      </c>
    </row>
    <row r="227" spans="2:13" ht="25.5" thickBot="1" x14ac:dyDescent="0.4">
      <c r="B227" s="39"/>
      <c r="C227" s="42"/>
      <c r="D227" s="42"/>
      <c r="E227" s="45"/>
      <c r="F227" s="45"/>
      <c r="G227" s="45"/>
      <c r="H227" s="45"/>
      <c r="I227" s="12" t="s">
        <v>13</v>
      </c>
      <c r="J227" s="6">
        <v>1599</v>
      </c>
      <c r="K227" s="6">
        <v>1398.96</v>
      </c>
      <c r="L227" s="15">
        <f t="shared" si="5"/>
        <v>200.03999999999996</v>
      </c>
      <c r="M227" s="56">
        <f t="shared" si="6"/>
        <v>12.510300000000001</v>
      </c>
    </row>
    <row r="228" spans="2:13" ht="25.5" thickBot="1" x14ac:dyDescent="0.4">
      <c r="B228" s="39"/>
      <c r="C228" s="42"/>
      <c r="D228" s="42"/>
      <c r="E228" s="45"/>
      <c r="F228" s="45"/>
      <c r="G228" s="45"/>
      <c r="H228" s="45"/>
      <c r="I228" s="12" t="s">
        <v>14</v>
      </c>
      <c r="J228" s="6">
        <v>1598.96</v>
      </c>
      <c r="K228" s="6">
        <v>1488.96</v>
      </c>
      <c r="L228" s="15">
        <f t="shared" si="5"/>
        <v>110</v>
      </c>
      <c r="M228" s="56">
        <f t="shared" si="6"/>
        <v>6.8795000000000002</v>
      </c>
    </row>
    <row r="229" spans="2:13" ht="25.5" thickBot="1" x14ac:dyDescent="0.4">
      <c r="B229" s="40"/>
      <c r="C229" s="43"/>
      <c r="D229" s="43"/>
      <c r="E229" s="46"/>
      <c r="F229" s="46"/>
      <c r="G229" s="46"/>
      <c r="H229" s="46"/>
      <c r="I229" s="12" t="s">
        <v>15</v>
      </c>
      <c r="J229" s="6">
        <v>1668.96</v>
      </c>
      <c r="K229" s="6">
        <v>1608.96</v>
      </c>
      <c r="L229" s="15">
        <f t="shared" si="5"/>
        <v>60</v>
      </c>
      <c r="M229" s="56">
        <f t="shared" si="6"/>
        <v>3.5951</v>
      </c>
    </row>
    <row r="230" spans="2:13" ht="25.5" thickBot="1" x14ac:dyDescent="0.4">
      <c r="B230" s="38" t="s">
        <v>127</v>
      </c>
      <c r="C230" s="41" t="s">
        <v>128</v>
      </c>
      <c r="D230" s="41" t="s">
        <v>11</v>
      </c>
      <c r="E230" s="44" t="s">
        <v>91</v>
      </c>
      <c r="F230" s="44" t="s">
        <v>91</v>
      </c>
      <c r="G230" s="44" t="s">
        <v>92</v>
      </c>
      <c r="H230" s="44" t="s">
        <v>115</v>
      </c>
      <c r="I230" s="12" t="s">
        <v>16</v>
      </c>
      <c r="J230" s="6">
        <v>999</v>
      </c>
      <c r="K230" s="6">
        <v>819</v>
      </c>
      <c r="L230" s="15">
        <f t="shared" si="5"/>
        <v>180</v>
      </c>
      <c r="M230" s="56">
        <f t="shared" si="6"/>
        <v>18.018000000000001</v>
      </c>
    </row>
    <row r="231" spans="2:13" ht="25.5" thickBot="1" x14ac:dyDescent="0.4">
      <c r="B231" s="39"/>
      <c r="C231" s="42"/>
      <c r="D231" s="42"/>
      <c r="E231" s="45"/>
      <c r="F231" s="45"/>
      <c r="G231" s="45"/>
      <c r="H231" s="45"/>
      <c r="I231" s="12" t="s">
        <v>13</v>
      </c>
      <c r="J231" s="6">
        <v>999</v>
      </c>
      <c r="K231" s="6">
        <v>819</v>
      </c>
      <c r="L231" s="15">
        <f t="shared" si="5"/>
        <v>180</v>
      </c>
      <c r="M231" s="56">
        <f t="shared" si="6"/>
        <v>18.018000000000001</v>
      </c>
    </row>
    <row r="232" spans="2:13" ht="25.5" thickBot="1" x14ac:dyDescent="0.4">
      <c r="B232" s="39"/>
      <c r="C232" s="42"/>
      <c r="D232" s="42"/>
      <c r="E232" s="45"/>
      <c r="F232" s="45"/>
      <c r="G232" s="45"/>
      <c r="H232" s="45"/>
      <c r="I232" s="12" t="s">
        <v>14</v>
      </c>
      <c r="J232" s="6">
        <v>998.8</v>
      </c>
      <c r="K232" s="6">
        <v>869</v>
      </c>
      <c r="L232" s="15">
        <f t="shared" si="5"/>
        <v>129.79999999999995</v>
      </c>
      <c r="M232" s="56">
        <f t="shared" si="6"/>
        <v>12.9956</v>
      </c>
    </row>
    <row r="233" spans="2:13" ht="25.5" thickBot="1" x14ac:dyDescent="0.4">
      <c r="B233" s="40"/>
      <c r="C233" s="43"/>
      <c r="D233" s="43"/>
      <c r="E233" s="46"/>
      <c r="F233" s="46"/>
      <c r="G233" s="46"/>
      <c r="H233" s="46"/>
      <c r="I233" s="12" t="s">
        <v>15</v>
      </c>
      <c r="J233" s="6">
        <v>998.88</v>
      </c>
      <c r="K233" s="6">
        <v>948.96</v>
      </c>
      <c r="L233" s="15">
        <f t="shared" si="5"/>
        <v>49.919999999999959</v>
      </c>
      <c r="M233" s="56">
        <f t="shared" si="6"/>
        <v>4.9976000000000003</v>
      </c>
    </row>
    <row r="379" spans="2:12" s="29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29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29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29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29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29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29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29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29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29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29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29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29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29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29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29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29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29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29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29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29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29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29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29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29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29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29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29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29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29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29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29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29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29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29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29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29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29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29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29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29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29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29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29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29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29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29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29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29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29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29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29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29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29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29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29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29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29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29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29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29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29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29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29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29" customFormat="1" x14ac:dyDescent="0.35">
      <c r="B443"/>
      <c r="C443"/>
      <c r="D443"/>
      <c r="E443"/>
      <c r="F443"/>
      <c r="G443"/>
      <c r="H443"/>
      <c r="I443"/>
      <c r="J443"/>
      <c r="K443"/>
      <c r="L443"/>
    </row>
    <row r="444" spans="2:12" s="29" customFormat="1" x14ac:dyDescent="0.35">
      <c r="B444"/>
      <c r="C444"/>
      <c r="D444"/>
      <c r="E444"/>
      <c r="F444"/>
      <c r="G444"/>
      <c r="H444"/>
      <c r="I444"/>
      <c r="J444"/>
      <c r="K444"/>
      <c r="L444"/>
    </row>
    <row r="445" spans="2:12" s="29" customFormat="1" x14ac:dyDescent="0.35">
      <c r="B445"/>
      <c r="C445"/>
      <c r="D445"/>
      <c r="E445"/>
      <c r="F445"/>
      <c r="G445"/>
      <c r="H445"/>
      <c r="I445"/>
      <c r="J445"/>
      <c r="K445"/>
      <c r="L445"/>
    </row>
    <row r="446" spans="2:12" s="29" customFormat="1" x14ac:dyDescent="0.35">
      <c r="B446"/>
      <c r="C446"/>
      <c r="D446"/>
      <c r="E446"/>
      <c r="F446"/>
      <c r="G446"/>
      <c r="H446"/>
      <c r="I446"/>
      <c r="J446"/>
      <c r="K446"/>
      <c r="L446"/>
    </row>
    <row r="447" spans="2:12" s="29" customFormat="1" x14ac:dyDescent="0.35">
      <c r="B447"/>
      <c r="C447"/>
      <c r="D447"/>
      <c r="E447"/>
      <c r="F447"/>
      <c r="G447"/>
      <c r="H447"/>
      <c r="I447"/>
      <c r="J447"/>
      <c r="K447"/>
      <c r="L447"/>
    </row>
    <row r="448" spans="2:12" s="29" customFormat="1" x14ac:dyDescent="0.35">
      <c r="B448"/>
      <c r="C448"/>
      <c r="D448"/>
      <c r="E448"/>
      <c r="F448"/>
      <c r="G448"/>
      <c r="H448"/>
      <c r="I448"/>
      <c r="J448"/>
      <c r="K448"/>
      <c r="L448"/>
    </row>
    <row r="449" spans="2:12" s="29" customFormat="1" x14ac:dyDescent="0.35">
      <c r="B449"/>
      <c r="C449"/>
      <c r="D449"/>
      <c r="E449"/>
      <c r="F449"/>
      <c r="G449"/>
      <c r="H449"/>
      <c r="I449"/>
      <c r="J449"/>
      <c r="K449"/>
      <c r="L449"/>
    </row>
    <row r="450" spans="2:12" s="29" customFormat="1" x14ac:dyDescent="0.35">
      <c r="B450"/>
      <c r="C450"/>
      <c r="D450"/>
      <c r="E450"/>
      <c r="F450"/>
      <c r="G450"/>
      <c r="H450"/>
      <c r="I450"/>
      <c r="J450"/>
      <c r="K450"/>
      <c r="L450"/>
    </row>
    <row r="451" spans="2:12" s="29" customFormat="1" x14ac:dyDescent="0.35">
      <c r="B451"/>
      <c r="C451"/>
      <c r="D451"/>
      <c r="E451"/>
      <c r="F451"/>
      <c r="G451"/>
      <c r="H451"/>
      <c r="I451"/>
      <c r="J451"/>
      <c r="K451"/>
      <c r="L451"/>
    </row>
    <row r="452" spans="2:12" s="29" customFormat="1" x14ac:dyDescent="0.35">
      <c r="B452"/>
      <c r="C452"/>
      <c r="D452"/>
      <c r="E452"/>
      <c r="F452"/>
      <c r="G452"/>
      <c r="H452"/>
      <c r="I452"/>
      <c r="J452"/>
      <c r="K452"/>
      <c r="L452"/>
    </row>
    <row r="453" spans="2:12" s="29" customFormat="1" x14ac:dyDescent="0.35">
      <c r="B453"/>
      <c r="C453"/>
      <c r="D453"/>
      <c r="E453"/>
      <c r="F453"/>
      <c r="G453"/>
      <c r="H453"/>
      <c r="I453"/>
      <c r="J453"/>
      <c r="K453"/>
      <c r="L453"/>
    </row>
    <row r="454" spans="2:12" s="29" customFormat="1" x14ac:dyDescent="0.35">
      <c r="B454"/>
      <c r="C454"/>
      <c r="D454"/>
      <c r="E454"/>
      <c r="F454"/>
      <c r="G454"/>
      <c r="H454"/>
      <c r="I454"/>
      <c r="J454"/>
      <c r="K454"/>
      <c r="L454"/>
    </row>
    <row r="455" spans="2:12" s="29" customFormat="1" x14ac:dyDescent="0.35">
      <c r="B455"/>
      <c r="C455"/>
      <c r="D455"/>
      <c r="E455"/>
      <c r="F455"/>
      <c r="G455"/>
      <c r="H455"/>
      <c r="I455"/>
      <c r="J455"/>
      <c r="K455"/>
      <c r="L455"/>
    </row>
    <row r="456" spans="2:12" s="29" customFormat="1" x14ac:dyDescent="0.35">
      <c r="B456"/>
      <c r="C456"/>
      <c r="D456"/>
      <c r="E456"/>
      <c r="F456"/>
      <c r="G456"/>
      <c r="H456"/>
      <c r="I456"/>
      <c r="J456"/>
      <c r="K456"/>
      <c r="L456"/>
    </row>
    <row r="457" spans="2:12" s="29" customFormat="1" x14ac:dyDescent="0.35">
      <c r="B457"/>
      <c r="C457"/>
      <c r="D457"/>
      <c r="E457"/>
      <c r="F457"/>
      <c r="G457"/>
      <c r="H457"/>
      <c r="I457"/>
      <c r="J457"/>
      <c r="K457"/>
      <c r="L457"/>
    </row>
    <row r="458" spans="2:12" s="29" customFormat="1" x14ac:dyDescent="0.35">
      <c r="B458"/>
      <c r="C458"/>
      <c r="D458"/>
      <c r="E458"/>
      <c r="F458"/>
      <c r="G458"/>
      <c r="H458"/>
      <c r="I458"/>
      <c r="J458"/>
      <c r="K458"/>
      <c r="L458"/>
    </row>
    <row r="459" spans="2:12" s="29" customFormat="1" x14ac:dyDescent="0.35">
      <c r="B459"/>
      <c r="C459"/>
      <c r="D459"/>
      <c r="E459"/>
      <c r="F459"/>
      <c r="G459"/>
      <c r="H459"/>
      <c r="I459"/>
      <c r="J459"/>
      <c r="K459"/>
      <c r="L459"/>
    </row>
    <row r="460" spans="2:12" s="29" customFormat="1" x14ac:dyDescent="0.35">
      <c r="B460"/>
      <c r="C460"/>
      <c r="D460"/>
      <c r="E460"/>
      <c r="F460"/>
      <c r="G460"/>
      <c r="H460"/>
      <c r="I460"/>
      <c r="J460"/>
      <c r="K460"/>
      <c r="L460"/>
    </row>
    <row r="461" spans="2:12" s="29" customFormat="1" x14ac:dyDescent="0.35">
      <c r="B461"/>
      <c r="C461"/>
      <c r="D461"/>
      <c r="E461"/>
      <c r="F461"/>
      <c r="G461"/>
      <c r="H461"/>
      <c r="I461"/>
      <c r="J461"/>
      <c r="K461"/>
      <c r="L461"/>
    </row>
    <row r="462" spans="2:12" s="29" customFormat="1" x14ac:dyDescent="0.35">
      <c r="B462"/>
      <c r="C462"/>
      <c r="D462"/>
      <c r="E462"/>
      <c r="F462"/>
      <c r="G462"/>
      <c r="H462"/>
      <c r="I462"/>
      <c r="J462"/>
      <c r="K462"/>
      <c r="L462"/>
    </row>
    <row r="463" spans="2:12" s="29" customFormat="1" x14ac:dyDescent="0.35">
      <c r="B463"/>
      <c r="C463"/>
      <c r="D463"/>
      <c r="E463"/>
      <c r="F463"/>
      <c r="G463"/>
      <c r="H463"/>
      <c r="I463"/>
      <c r="J463"/>
      <c r="K463"/>
      <c r="L463"/>
    </row>
    <row r="464" spans="2:12" s="29" customFormat="1" x14ac:dyDescent="0.35">
      <c r="B464"/>
      <c r="C464"/>
      <c r="D464"/>
      <c r="E464"/>
      <c r="F464"/>
      <c r="G464"/>
      <c r="H464"/>
      <c r="I464"/>
      <c r="J464"/>
      <c r="K464"/>
      <c r="L464"/>
    </row>
    <row r="465" spans="2:12" s="29" customFormat="1" x14ac:dyDescent="0.35">
      <c r="B465"/>
      <c r="C465"/>
      <c r="D465"/>
      <c r="E465"/>
      <c r="F465"/>
      <c r="G465"/>
      <c r="H465"/>
      <c r="I465"/>
      <c r="J465"/>
      <c r="K465"/>
      <c r="L465"/>
    </row>
    <row r="466" spans="2:12" s="29" customFormat="1" x14ac:dyDescent="0.35">
      <c r="B466"/>
      <c r="C466"/>
      <c r="D466"/>
      <c r="E466"/>
      <c r="F466"/>
      <c r="G466"/>
      <c r="H466"/>
      <c r="I466"/>
      <c r="J466"/>
      <c r="K466"/>
      <c r="L466"/>
    </row>
    <row r="467" spans="2:12" s="29" customFormat="1" x14ac:dyDescent="0.35">
      <c r="B467"/>
      <c r="C467"/>
      <c r="D467"/>
      <c r="E467"/>
      <c r="F467"/>
      <c r="G467"/>
      <c r="H467"/>
      <c r="I467"/>
      <c r="J467"/>
      <c r="K467"/>
      <c r="L467"/>
    </row>
    <row r="468" spans="2:12" s="29" customFormat="1" x14ac:dyDescent="0.35">
      <c r="B468"/>
      <c r="C468"/>
      <c r="D468"/>
      <c r="E468"/>
      <c r="F468"/>
      <c r="G468"/>
      <c r="H468"/>
      <c r="I468"/>
      <c r="J468"/>
      <c r="K468"/>
      <c r="L468"/>
    </row>
    <row r="469" spans="2:12" s="29" customFormat="1" x14ac:dyDescent="0.35">
      <c r="B469"/>
      <c r="C469"/>
      <c r="D469"/>
      <c r="E469"/>
      <c r="F469"/>
      <c r="G469"/>
      <c r="H469"/>
      <c r="I469"/>
      <c r="J469"/>
      <c r="K469"/>
      <c r="L469"/>
    </row>
  </sheetData>
  <mergeCells count="364">
    <mergeCell ref="H218:H221"/>
    <mergeCell ref="B222:B225"/>
    <mergeCell ref="C222:C225"/>
    <mergeCell ref="D222:D225"/>
    <mergeCell ref="E222:E225"/>
    <mergeCell ref="F222:F225"/>
    <mergeCell ref="G222:G225"/>
    <mergeCell ref="H222:H225"/>
    <mergeCell ref="B226:B229"/>
    <mergeCell ref="C226:C229"/>
    <mergeCell ref="D226:D229"/>
    <mergeCell ref="E226:E229"/>
    <mergeCell ref="F226:F229"/>
    <mergeCell ref="G226:G229"/>
    <mergeCell ref="H226:H229"/>
    <mergeCell ref="H179:H182"/>
    <mergeCell ref="B183:B186"/>
    <mergeCell ref="C183:C186"/>
    <mergeCell ref="D183:D186"/>
    <mergeCell ref="E183:E186"/>
    <mergeCell ref="F183:F186"/>
    <mergeCell ref="G183:G186"/>
    <mergeCell ref="H183:H186"/>
    <mergeCell ref="B203:B205"/>
    <mergeCell ref="C203:C205"/>
    <mergeCell ref="D203:D205"/>
    <mergeCell ref="E203:E205"/>
    <mergeCell ref="F203:F205"/>
    <mergeCell ref="G203:G205"/>
    <mergeCell ref="H203:H205"/>
    <mergeCell ref="H155:H158"/>
    <mergeCell ref="B159:B162"/>
    <mergeCell ref="C159:C162"/>
    <mergeCell ref="D159:D162"/>
    <mergeCell ref="E159:E162"/>
    <mergeCell ref="F159:F162"/>
    <mergeCell ref="G159:G162"/>
    <mergeCell ref="H159:H162"/>
    <mergeCell ref="B163:B166"/>
    <mergeCell ref="C163:C166"/>
    <mergeCell ref="D163:D166"/>
    <mergeCell ref="E163:E166"/>
    <mergeCell ref="F163:F166"/>
    <mergeCell ref="G163:G166"/>
    <mergeCell ref="H163:H166"/>
    <mergeCell ref="H133:H136"/>
    <mergeCell ref="B137:B140"/>
    <mergeCell ref="C137:C140"/>
    <mergeCell ref="D137:D140"/>
    <mergeCell ref="E137:E140"/>
    <mergeCell ref="F137:F140"/>
    <mergeCell ref="G137:G140"/>
    <mergeCell ref="H137:H140"/>
    <mergeCell ref="B141:B144"/>
    <mergeCell ref="C141:C144"/>
    <mergeCell ref="D141:D144"/>
    <mergeCell ref="E141:E144"/>
    <mergeCell ref="F141:F144"/>
    <mergeCell ref="G141:G144"/>
    <mergeCell ref="H141:H144"/>
    <mergeCell ref="H99:H100"/>
    <mergeCell ref="B117:B120"/>
    <mergeCell ref="C117:C120"/>
    <mergeCell ref="D117:D120"/>
    <mergeCell ref="E117:E120"/>
    <mergeCell ref="F117:F120"/>
    <mergeCell ref="G117:G120"/>
    <mergeCell ref="H117:H120"/>
    <mergeCell ref="B125:B128"/>
    <mergeCell ref="C125:C128"/>
    <mergeCell ref="D125:D128"/>
    <mergeCell ref="E125:E128"/>
    <mergeCell ref="F125:F128"/>
    <mergeCell ref="G125:G128"/>
    <mergeCell ref="H125:H128"/>
    <mergeCell ref="B77:B80"/>
    <mergeCell ref="C77:C80"/>
    <mergeCell ref="D77:D80"/>
    <mergeCell ref="E77:E80"/>
    <mergeCell ref="F77:F80"/>
    <mergeCell ref="G77:G80"/>
    <mergeCell ref="H77:H80"/>
    <mergeCell ref="B86:B89"/>
    <mergeCell ref="C86:C89"/>
    <mergeCell ref="D86:D89"/>
    <mergeCell ref="E86:E89"/>
    <mergeCell ref="F86:F89"/>
    <mergeCell ref="G86:G89"/>
    <mergeCell ref="H86:H89"/>
    <mergeCell ref="B90:B93"/>
    <mergeCell ref="C90:C93"/>
    <mergeCell ref="D90:D93"/>
    <mergeCell ref="E90:E93"/>
    <mergeCell ref="F90:F93"/>
    <mergeCell ref="G90:G93"/>
    <mergeCell ref="H90:H93"/>
    <mergeCell ref="B81:B84"/>
    <mergeCell ref="C81:C84"/>
    <mergeCell ref="D81:D84"/>
    <mergeCell ref="E81:E84"/>
    <mergeCell ref="F81:F84"/>
    <mergeCell ref="G81:G84"/>
    <mergeCell ref="H81:H84"/>
    <mergeCell ref="B94:B96"/>
    <mergeCell ref="C94:C96"/>
    <mergeCell ref="D94:D96"/>
    <mergeCell ref="E94:E96"/>
    <mergeCell ref="F94:F96"/>
    <mergeCell ref="G94:G96"/>
    <mergeCell ref="H94:H96"/>
    <mergeCell ref="B97:B98"/>
    <mergeCell ref="C97:C98"/>
    <mergeCell ref="D97:D98"/>
    <mergeCell ref="B30:B33"/>
    <mergeCell ref="C30:C33"/>
    <mergeCell ref="D30:D33"/>
    <mergeCell ref="E30:E33"/>
    <mergeCell ref="F30:F33"/>
    <mergeCell ref="G30:G33"/>
    <mergeCell ref="H30:H33"/>
    <mergeCell ref="E21:E24"/>
    <mergeCell ref="F21:F24"/>
    <mergeCell ref="G21:G24"/>
    <mergeCell ref="H21:H24"/>
    <mergeCell ref="B21:B24"/>
    <mergeCell ref="C21:C24"/>
    <mergeCell ref="D21:D24"/>
    <mergeCell ref="B25:B28"/>
    <mergeCell ref="C25:C28"/>
    <mergeCell ref="D25:D28"/>
    <mergeCell ref="E25:E28"/>
    <mergeCell ref="F25:F28"/>
    <mergeCell ref="G25:G28"/>
    <mergeCell ref="H25:H28"/>
    <mergeCell ref="B101:B104"/>
    <mergeCell ref="C101:C104"/>
    <mergeCell ref="D101:D104"/>
    <mergeCell ref="E101:E104"/>
    <mergeCell ref="F101:F104"/>
    <mergeCell ref="G101:G104"/>
    <mergeCell ref="H101:H104"/>
    <mergeCell ref="E97:E98"/>
    <mergeCell ref="F97:F98"/>
    <mergeCell ref="G97:G98"/>
    <mergeCell ref="H97:H98"/>
    <mergeCell ref="B99:B100"/>
    <mergeCell ref="C99:C100"/>
    <mergeCell ref="D99:D100"/>
    <mergeCell ref="E99:E100"/>
    <mergeCell ref="F99:F100"/>
    <mergeCell ref="G99:G100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21:B124"/>
    <mergeCell ref="C121:C124"/>
    <mergeCell ref="D121:D124"/>
    <mergeCell ref="E121:E124"/>
    <mergeCell ref="F121:F124"/>
    <mergeCell ref="G121:G124"/>
    <mergeCell ref="H121:H124"/>
    <mergeCell ref="B129:B132"/>
    <mergeCell ref="C129:C132"/>
    <mergeCell ref="D129:D132"/>
    <mergeCell ref="E129:E132"/>
    <mergeCell ref="F129:F132"/>
    <mergeCell ref="G129:G132"/>
    <mergeCell ref="H129:H132"/>
    <mergeCell ref="B133:B136"/>
    <mergeCell ref="C133:C136"/>
    <mergeCell ref="D133:D136"/>
    <mergeCell ref="E133:E136"/>
    <mergeCell ref="F133:F136"/>
    <mergeCell ref="G133:G136"/>
    <mergeCell ref="B147:B150"/>
    <mergeCell ref="C147:C150"/>
    <mergeCell ref="D147:D150"/>
    <mergeCell ref="E147:E150"/>
    <mergeCell ref="F147:F150"/>
    <mergeCell ref="G147:G150"/>
    <mergeCell ref="H147:H150"/>
    <mergeCell ref="B151:B154"/>
    <mergeCell ref="C151:C154"/>
    <mergeCell ref="D151:D154"/>
    <mergeCell ref="E151:E154"/>
    <mergeCell ref="F151:F154"/>
    <mergeCell ref="G151:G154"/>
    <mergeCell ref="H151:H154"/>
    <mergeCell ref="B155:B158"/>
    <mergeCell ref="C155:C158"/>
    <mergeCell ref="D155:D158"/>
    <mergeCell ref="E155:E158"/>
    <mergeCell ref="F155:F158"/>
    <mergeCell ref="G155:G158"/>
    <mergeCell ref="B167:B170"/>
    <mergeCell ref="C167:C170"/>
    <mergeCell ref="D167:D170"/>
    <mergeCell ref="E167:E170"/>
    <mergeCell ref="F167:F170"/>
    <mergeCell ref="G167:G170"/>
    <mergeCell ref="H167:H170"/>
    <mergeCell ref="B171:B174"/>
    <mergeCell ref="C171:C174"/>
    <mergeCell ref="D171:D174"/>
    <mergeCell ref="E171:E174"/>
    <mergeCell ref="F171:F174"/>
    <mergeCell ref="G171:G174"/>
    <mergeCell ref="H171:H174"/>
    <mergeCell ref="B175:B178"/>
    <mergeCell ref="C175:C178"/>
    <mergeCell ref="D175:D178"/>
    <mergeCell ref="E175:E178"/>
    <mergeCell ref="F175:F178"/>
    <mergeCell ref="G175:G178"/>
    <mergeCell ref="H175:H178"/>
    <mergeCell ref="B179:B182"/>
    <mergeCell ref="C179:C182"/>
    <mergeCell ref="D179:D182"/>
    <mergeCell ref="E179:E182"/>
    <mergeCell ref="F179:F182"/>
    <mergeCell ref="G179:G182"/>
    <mergeCell ref="B206:B209"/>
    <mergeCell ref="C206:C209"/>
    <mergeCell ref="D206:D209"/>
    <mergeCell ref="E206:E209"/>
    <mergeCell ref="F206:F209"/>
    <mergeCell ref="G206:G209"/>
    <mergeCell ref="H206:H209"/>
    <mergeCell ref="B210:B213"/>
    <mergeCell ref="C210:C213"/>
    <mergeCell ref="D210:D213"/>
    <mergeCell ref="E210:E213"/>
    <mergeCell ref="F210:F213"/>
    <mergeCell ref="G210:G213"/>
    <mergeCell ref="H210:H213"/>
    <mergeCell ref="B214:B217"/>
    <mergeCell ref="C214:C217"/>
    <mergeCell ref="D214:D217"/>
    <mergeCell ref="E214:E217"/>
    <mergeCell ref="F214:F217"/>
    <mergeCell ref="G214:G217"/>
    <mergeCell ref="H214:H217"/>
    <mergeCell ref="B218:B221"/>
    <mergeCell ref="C218:C221"/>
    <mergeCell ref="D218:D221"/>
    <mergeCell ref="E218:E221"/>
    <mergeCell ref="F218:F221"/>
    <mergeCell ref="G218:G221"/>
    <mergeCell ref="B230:B233"/>
    <mergeCell ref="C230:C233"/>
    <mergeCell ref="D230:D233"/>
    <mergeCell ref="E230:E233"/>
    <mergeCell ref="F230:F233"/>
    <mergeCell ref="G230:G233"/>
    <mergeCell ref="H230:H233"/>
    <mergeCell ref="B36:B38"/>
    <mergeCell ref="C36:C38"/>
    <mergeCell ref="D36:D38"/>
    <mergeCell ref="E36:E38"/>
    <mergeCell ref="F36:F38"/>
    <mergeCell ref="G36:G38"/>
    <mergeCell ref="H36:H38"/>
    <mergeCell ref="B39:B40"/>
    <mergeCell ref="C39:C40"/>
    <mergeCell ref="D39:D40"/>
    <mergeCell ref="E39:E40"/>
    <mergeCell ref="F39:F40"/>
    <mergeCell ref="G39:G40"/>
    <mergeCell ref="H39:H40"/>
    <mergeCell ref="B41:B44"/>
    <mergeCell ref="C41:C44"/>
    <mergeCell ref="D41:D44"/>
    <mergeCell ref="E41:E44"/>
    <mergeCell ref="F41:F44"/>
    <mergeCell ref="G41:G44"/>
    <mergeCell ref="H41:H44"/>
    <mergeCell ref="B45:B46"/>
    <mergeCell ref="C45:C46"/>
    <mergeCell ref="D45:D46"/>
    <mergeCell ref="E45:E46"/>
    <mergeCell ref="F45:F46"/>
    <mergeCell ref="G45:G46"/>
    <mergeCell ref="H45:H46"/>
    <mergeCell ref="B48:B49"/>
    <mergeCell ref="C48:C49"/>
    <mergeCell ref="D48:D49"/>
    <mergeCell ref="E48:E49"/>
    <mergeCell ref="F48:F49"/>
    <mergeCell ref="G48:G49"/>
    <mergeCell ref="H48:H49"/>
    <mergeCell ref="B50:B51"/>
    <mergeCell ref="C50:C51"/>
    <mergeCell ref="D50:D51"/>
    <mergeCell ref="E50:E51"/>
    <mergeCell ref="F50:F51"/>
    <mergeCell ref="G50:G51"/>
    <mergeCell ref="H50:H51"/>
    <mergeCell ref="B53:B56"/>
    <mergeCell ref="C53:C56"/>
    <mergeCell ref="D53:D56"/>
    <mergeCell ref="E53:E56"/>
    <mergeCell ref="F53:F56"/>
    <mergeCell ref="G53:G56"/>
    <mergeCell ref="H53:H56"/>
    <mergeCell ref="B57:B59"/>
    <mergeCell ref="C57:C59"/>
    <mergeCell ref="D57:D59"/>
    <mergeCell ref="E57:E59"/>
    <mergeCell ref="F57:F59"/>
    <mergeCell ref="G57:G59"/>
    <mergeCell ref="H57:H59"/>
    <mergeCell ref="B60:B61"/>
    <mergeCell ref="C60:C61"/>
    <mergeCell ref="D60:D61"/>
    <mergeCell ref="E60:E61"/>
    <mergeCell ref="F60:F61"/>
    <mergeCell ref="G60:G61"/>
    <mergeCell ref="H60:H61"/>
    <mergeCell ref="B62:B65"/>
    <mergeCell ref="C62:C65"/>
    <mergeCell ref="D62:D65"/>
    <mergeCell ref="E62:E65"/>
    <mergeCell ref="F62:F65"/>
    <mergeCell ref="G62:G65"/>
    <mergeCell ref="H62:H65"/>
    <mergeCell ref="B73:B76"/>
    <mergeCell ref="C73:C76"/>
    <mergeCell ref="D73:D76"/>
    <mergeCell ref="E73:E76"/>
    <mergeCell ref="F73:F76"/>
    <mergeCell ref="G73:G76"/>
    <mergeCell ref="H73:H76"/>
    <mergeCell ref="B66:B68"/>
    <mergeCell ref="C66:C68"/>
    <mergeCell ref="D66:D68"/>
    <mergeCell ref="E66:E68"/>
    <mergeCell ref="F66:F68"/>
    <mergeCell ref="G66:G68"/>
    <mergeCell ref="H66:H68"/>
    <mergeCell ref="B69:B72"/>
    <mergeCell ref="C69:C72"/>
    <mergeCell ref="D69:D72"/>
    <mergeCell ref="E69:E72"/>
    <mergeCell ref="F69:F72"/>
    <mergeCell ref="G69:G72"/>
    <mergeCell ref="H69:H72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2025-09-19T11:15:55Z</dcterms:modified>
</cp:coreProperties>
</file>